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<sst xmlns="http://schemas.openxmlformats.org/spreadsheetml/2006/main" count="607" uniqueCount="135">
  <si>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</si>
  <si>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</si>
  <si>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</si>
  <si>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</si>
  <si>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</si>
  <si>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</si>
  <si>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</si>
  <si>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</si>
  <si>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</si>
  <si>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</si>
  <si>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</si>
  <si>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</si>
  <si>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</si>
  <si>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</si>
  <si>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</si>
  <si>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</si>
  <si>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</si>
  <si>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</si>
  <si>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</si>
  <si>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</si>
  <si>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</si>
  <si>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</si>
  <si>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</si>
  <si>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</si>
  <si>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</si>
  <si>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</si>
  <si>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</si>
  <si>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</si>
  <si>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</si>
  <si>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</si>
  <si>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</si>
  <si>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</si>
  <si>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</si>
  <si>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</si>
  <si>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</si>
  <si>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</si>
  <si>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</si>
  <si>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</si>
  <si>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</si>
  <si>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</si>
  <si>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</si>
  <si>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</si>
  <si>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</si>
  <si>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</si>
  <si>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</si>
  <si>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</si>
  <si>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</si>
  <si>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</si>
  <si>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</si>
  <si>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</si>
  <si>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</si>
  <si>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</si>
  <si>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</si>
  <si>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</si>
  <si>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</si>
  <si>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</si>
  <si>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</si>
  <si>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</si>
  <si>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</si>
  <si>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</si>
  <si>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</si>
  <si>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</si>
  <si>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2019 год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</si>
  <si>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</si>
  <si>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</si>
  <si>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</si>
  <si>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</si>
  <si>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</si>
  <si>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</si>
  <si>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</si>
  <si>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</si>
  <si>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</si>
  <si>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</si>
  <si>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</si>
  <si>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</si>
  <si>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</si>
  <si>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</si>
  <si>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</si>
  <si>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</si>
  <si>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</si>
  <si>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</si>
  <si>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</si>
  <si>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</si>
  <si>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</si>
  <si>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на 2019 год и на плановый период 2020 и 2021 годов"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</si>
  <si>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</si>
  <si>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</si>
  <si>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</si>
  <si>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</si>
  <si>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</si>
  <si>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</si>
  <si>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</si>
  <si>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</si>
  <si>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 xml:space="preserve">Перечисления другим бюджетам 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</si>
  <si>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</si>
  <si>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</si>
  <si>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</si>
  <si>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</si>
  <si>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</si>
  <si>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</si>
  <si>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</si>
  <si>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01 0 00 84250</t>
  </si>
  <si>
    <t>08</t>
  </si>
  <si>
    <t>Культура, кинематография</t>
  </si>
  <si>
    <t xml:space="preserve">01 0 00 80060 </t>
  </si>
  <si>
    <t>Условно-утвержденные расходы</t>
  </si>
  <si>
    <t>99</t>
  </si>
  <si>
    <t>990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</si>
  <si>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</si>
  <si>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</si>
  <si>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</si>
  <si>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</si>
  <si>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</si>
  <si>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</si>
  <si>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 xml:space="preserve">Сергеевская сельская администрация </t>
  </si>
  <si>
    <t>970</t>
  </si>
  <si>
    <t>"О бюджете муниципального образования "Сергеевское сельское поселение"</t>
  </si>
  <si>
    <t>Мероприятия " По обеспечению пожарной безопасности  муниципального образования "Сергеевское сельское поселение"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</si>
  <si>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</si>
  <si>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</si>
  <si>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</si>
  <si>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</si>
  <si>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01 0 00 51000 </t>
  </si>
  <si>
    <t>к проекту Решения Сергеевского сельского Совета народных депутатов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</si>
  <si>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</si>
  <si>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</si>
  <si>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</si>
  <si>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</si>
  <si>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</si>
  <si>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</si>
  <si>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</si>
  <si>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"Сергеевское сельское поселение"на 2019 год и на плановый период  2020 и 2021 годов</t>
  </si>
  <si>
    <t>Приложение № 6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</si>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</sst>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1">
      <alignment vertical="top" wrapText="1"/>
      <protection/>
    </xf>
    <xf numFmtId="1" fontId="14" fillId="0" borderId="1">
      <alignment horizontal="center" vertical="top" shrinkToFit="1"/>
      <protection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3" borderId="2" applyNumberFormat="0" applyAlignment="0" applyProtection="0"/>
    <xf numFmtId="0" fontId="16" fillId="9" borderId="3" applyNumberFormat="0" applyAlignment="0" applyProtection="0"/>
    <xf numFmtId="0" fontId="17" fillId="9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2" fontId="5" fillId="10" borderId="14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18" borderId="11" xfId="0" applyFont="1" applyFill="1" applyBorder="1" applyAlignment="1">
      <alignment horizontal="left" wrapText="1"/>
    </xf>
    <xf numFmtId="49" fontId="4" fillId="18" borderId="11" xfId="0" applyNumberFormat="1" applyFont="1" applyFill="1" applyBorder="1" applyAlignment="1">
      <alignment horizontal="center" vertical="top" shrinkToFit="1"/>
    </xf>
    <xf numFmtId="49" fontId="3" fillId="18" borderId="11" xfId="0" applyNumberFormat="1" applyFont="1" applyFill="1" applyBorder="1" applyAlignment="1">
      <alignment horizontal="center" vertical="top" shrinkToFit="1"/>
    </xf>
    <xf numFmtId="0" fontId="4" fillId="18" borderId="11" xfId="0" applyFont="1" applyFill="1" applyBorder="1" applyAlignment="1">
      <alignment horizontal="left" wrapText="1"/>
    </xf>
    <xf numFmtId="0" fontId="3" fillId="18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 vertical="top" wrapText="1"/>
    </xf>
    <xf numFmtId="49" fontId="3" fillId="0" borderId="11" xfId="0" applyNumberFormat="1" applyFont="1" applyBorder="1" applyAlignment="1">
      <alignment wrapText="1"/>
    </xf>
    <xf numFmtId="0" fontId="30" fillId="0" borderId="1" xfId="33" applyNumberFormat="1" applyFont="1" applyProtection="1">
      <alignment vertical="top" wrapText="1"/>
      <protection/>
    </xf>
    <xf numFmtId="1" fontId="30" fillId="0" borderId="1" xfId="34" applyNumberFormat="1" applyFont="1" applyProtection="1">
      <alignment horizontal="center" vertical="top" shrinkToFit="1"/>
      <protection/>
    </xf>
    <xf numFmtId="49" fontId="3" fillId="0" borderId="11" xfId="0" applyNumberFormat="1" applyFont="1" applyBorder="1" applyAlignment="1">
      <alignment horizontal="center" wrapText="1"/>
    </xf>
    <xf numFmtId="0" fontId="4" fillId="18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3" fillId="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6"/>
  <sheetViews>
    <sheetView tabSelected="1" zoomScalePageLayoutView="0" workbookViewId="0" topLeftCell="A97">
      <selection activeCell="A122" sqref="A122"/>
    </sheetView>
  </sheetViews>
  <sheetFormatPr defaultColWidth="9.140625" defaultRowHeight="12.75"/>
  <cols>
    <col min="1" max="1" width="53.7109375" style="0" customWidth="1"/>
    <col min="2" max="2" width="0.2890625" style="0" hidden="1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">
      <c r="A1" s="61" t="s">
        <v>132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1" t="s">
        <v>123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61" t="s">
        <v>116</v>
      </c>
      <c r="B3" s="61"/>
      <c r="C3" s="61"/>
      <c r="D3" s="61"/>
      <c r="E3" s="61"/>
      <c r="F3" s="61"/>
      <c r="G3" s="61"/>
      <c r="H3" s="61"/>
      <c r="I3" s="61"/>
    </row>
    <row r="4" spans="1:9" s="4" customFormat="1" ht="15">
      <c r="A4" s="61" t="s">
        <v>84</v>
      </c>
      <c r="B4" s="61"/>
      <c r="C4" s="61"/>
      <c r="D4" s="61"/>
      <c r="E4" s="61"/>
      <c r="F4" s="61"/>
      <c r="G4" s="61"/>
      <c r="H4" s="61"/>
      <c r="I4" s="61"/>
    </row>
    <row r="5" spans="1:9" ht="6.7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7" ht="12.75" hidden="1">
      <c r="A6" s="64" t="s">
        <v>48</v>
      </c>
      <c r="B6" s="64"/>
      <c r="C6" s="64"/>
      <c r="D6" s="64"/>
      <c r="E6" s="64"/>
      <c r="F6" s="64"/>
      <c r="G6" s="2"/>
    </row>
    <row r="7" spans="1:7" ht="0" customHeight="1" hidden="1">
      <c r="A7" s="19"/>
      <c r="B7" s="2"/>
      <c r="C7" s="2"/>
      <c r="D7" s="2"/>
      <c r="E7" s="2"/>
      <c r="F7" s="19"/>
      <c r="G7" s="19"/>
    </row>
    <row r="8" spans="1:9" s="46" customFormat="1" ht="57.75" customHeight="1">
      <c r="A8" s="65" t="s">
        <v>131</v>
      </c>
      <c r="B8" s="65"/>
      <c r="C8" s="65"/>
      <c r="D8" s="65"/>
      <c r="E8" s="65"/>
      <c r="F8" s="65"/>
      <c r="G8" s="65"/>
      <c r="H8" s="65"/>
      <c r="I8" s="65"/>
    </row>
    <row r="9" spans="1:7" ht="12.75" hidden="1">
      <c r="A9" s="62"/>
      <c r="B9" s="62"/>
      <c r="C9" s="62"/>
      <c r="D9" s="62"/>
      <c r="E9" s="62"/>
      <c r="F9" s="63"/>
      <c r="G9" s="63"/>
    </row>
    <row r="10" spans="1:5" ht="0.75" customHeight="1" hidden="1">
      <c r="A10" s="62"/>
      <c r="B10" s="62"/>
      <c r="C10" s="62"/>
      <c r="D10" s="62"/>
      <c r="E10" s="62"/>
    </row>
    <row r="11" spans="1:7" ht="12.75" hidden="1">
      <c r="A11" s="62"/>
      <c r="B11" s="62"/>
      <c r="C11" s="62"/>
      <c r="D11" s="62"/>
      <c r="E11" s="62"/>
      <c r="F11" s="63"/>
      <c r="G11" s="63"/>
    </row>
    <row r="12" spans="2:7" ht="12.75">
      <c r="B12" s="1"/>
      <c r="C12" s="1"/>
      <c r="D12" s="1"/>
      <c r="E12" s="2"/>
      <c r="G12" s="2" t="s">
        <v>33</v>
      </c>
    </row>
    <row r="13" spans="1:9" ht="15" customHeight="1">
      <c r="A13" s="66" t="s">
        <v>0</v>
      </c>
      <c r="B13" s="68" t="s">
        <v>47</v>
      </c>
      <c r="C13" s="24"/>
      <c r="D13" s="68" t="s">
        <v>16</v>
      </c>
      <c r="E13" s="68" t="s">
        <v>1</v>
      </c>
      <c r="F13" s="68" t="s">
        <v>2</v>
      </c>
      <c r="G13" s="22" t="s">
        <v>14</v>
      </c>
      <c r="H13" s="22" t="s">
        <v>14</v>
      </c>
      <c r="I13" s="22" t="s">
        <v>14</v>
      </c>
    </row>
    <row r="14" spans="1:9" ht="15">
      <c r="A14" s="67"/>
      <c r="B14" s="69"/>
      <c r="C14" s="25" t="s">
        <v>15</v>
      </c>
      <c r="D14" s="69"/>
      <c r="E14" s="69"/>
      <c r="F14" s="69"/>
      <c r="G14" s="23" t="s">
        <v>62</v>
      </c>
      <c r="H14" s="23" t="s">
        <v>63</v>
      </c>
      <c r="I14" s="23" t="s">
        <v>85</v>
      </c>
    </row>
    <row r="15" spans="1:9" ht="16.5" customHeight="1">
      <c r="A15" s="5" t="s">
        <v>114</v>
      </c>
      <c r="B15" s="5" t="s">
        <v>115</v>
      </c>
      <c r="C15" s="5"/>
      <c r="D15" s="5"/>
      <c r="E15" s="6"/>
      <c r="F15" s="6"/>
      <c r="G15" s="29">
        <f>G145</f>
        <v>1183305</v>
      </c>
      <c r="H15" s="29">
        <f>H145</f>
        <v>1084305</v>
      </c>
      <c r="I15" s="29">
        <f>I145</f>
        <v>1075305</v>
      </c>
    </row>
    <row r="16" spans="1:9" ht="18" customHeight="1">
      <c r="A16" s="11" t="s">
        <v>3</v>
      </c>
      <c r="B16" s="5" t="s">
        <v>115</v>
      </c>
      <c r="C16" s="7" t="s">
        <v>17</v>
      </c>
      <c r="D16" s="7" t="s">
        <v>18</v>
      </c>
      <c r="E16" s="6"/>
      <c r="F16" s="6"/>
      <c r="G16" s="30">
        <f>G17+G24+G36+G50+G55</f>
        <v>950500</v>
      </c>
      <c r="H16" s="30">
        <f>H17+H24+H36+H50+H55</f>
        <v>887005</v>
      </c>
      <c r="I16" s="30">
        <f>I17+I24+I36+I50+I55</f>
        <v>888820</v>
      </c>
    </row>
    <row r="17" spans="1:9" ht="46.5" customHeight="1">
      <c r="A17" s="16" t="s">
        <v>10</v>
      </c>
      <c r="B17" s="5" t="s">
        <v>115</v>
      </c>
      <c r="C17" s="7" t="s">
        <v>17</v>
      </c>
      <c r="D17" s="7" t="s">
        <v>19</v>
      </c>
      <c r="E17" s="6"/>
      <c r="F17" s="6"/>
      <c r="G17" s="30">
        <f>G18+G21</f>
        <v>419500</v>
      </c>
      <c r="H17" s="30">
        <f>H18+H21</f>
        <v>424276</v>
      </c>
      <c r="I17" s="30">
        <f>I18+I21</f>
        <v>429375</v>
      </c>
    </row>
    <row r="18" spans="1:9" ht="46.5" customHeight="1">
      <c r="A18" s="27" t="s">
        <v>81</v>
      </c>
      <c r="B18" s="21" t="s">
        <v>115</v>
      </c>
      <c r="C18" s="9" t="s">
        <v>17</v>
      </c>
      <c r="D18" s="9" t="s">
        <v>19</v>
      </c>
      <c r="E18" s="13" t="s">
        <v>64</v>
      </c>
      <c r="F18" s="13"/>
      <c r="G18" s="31">
        <f aca="true" t="shared" si="0" ref="G18:I19">G19</f>
        <v>419500</v>
      </c>
      <c r="H18" s="31">
        <f t="shared" si="0"/>
        <v>424276</v>
      </c>
      <c r="I18" s="31">
        <f t="shared" si="0"/>
        <v>429375</v>
      </c>
    </row>
    <row r="19" spans="1:9" ht="75" customHeight="1">
      <c r="A19" s="17" t="s">
        <v>36</v>
      </c>
      <c r="B19" s="21" t="s">
        <v>115</v>
      </c>
      <c r="C19" s="9" t="s">
        <v>17</v>
      </c>
      <c r="D19" s="9" t="s">
        <v>19</v>
      </c>
      <c r="E19" s="13" t="s">
        <v>64</v>
      </c>
      <c r="F19" s="13" t="s">
        <v>24</v>
      </c>
      <c r="G19" s="31">
        <f t="shared" si="0"/>
        <v>419500</v>
      </c>
      <c r="H19" s="31">
        <f t="shared" si="0"/>
        <v>424276</v>
      </c>
      <c r="I19" s="31">
        <f t="shared" si="0"/>
        <v>429375</v>
      </c>
    </row>
    <row r="20" spans="1:9" ht="36" customHeight="1">
      <c r="A20" s="17" t="s">
        <v>37</v>
      </c>
      <c r="B20" s="21" t="s">
        <v>115</v>
      </c>
      <c r="C20" s="9" t="s">
        <v>17</v>
      </c>
      <c r="D20" s="9" t="s">
        <v>19</v>
      </c>
      <c r="E20" s="13" t="s">
        <v>64</v>
      </c>
      <c r="F20" s="13" t="s">
        <v>29</v>
      </c>
      <c r="G20" s="32">
        <v>419500</v>
      </c>
      <c r="H20" s="32">
        <v>424276</v>
      </c>
      <c r="I20" s="32">
        <v>429375</v>
      </c>
    </row>
    <row r="21" spans="1:9" ht="45.75" customHeight="1" hidden="1">
      <c r="A21" s="27"/>
      <c r="B21" s="21"/>
      <c r="C21" s="9"/>
      <c r="D21" s="9"/>
      <c r="E21" s="13"/>
      <c r="F21" s="13"/>
      <c r="G21" s="31"/>
      <c r="H21" s="31"/>
      <c r="I21" s="31"/>
    </row>
    <row r="22" spans="1:9" ht="75" customHeight="1" hidden="1">
      <c r="A22" s="17"/>
      <c r="B22" s="21"/>
      <c r="C22" s="9"/>
      <c r="D22" s="9"/>
      <c r="E22" s="13"/>
      <c r="F22" s="13"/>
      <c r="G22" s="31"/>
      <c r="H22" s="31"/>
      <c r="I22" s="31"/>
    </row>
    <row r="23" spans="1:9" ht="29.25" customHeight="1" hidden="1">
      <c r="A23" s="17"/>
      <c r="B23" s="21"/>
      <c r="C23" s="9"/>
      <c r="D23" s="9"/>
      <c r="E23" s="13"/>
      <c r="F23" s="13"/>
      <c r="G23" s="32"/>
      <c r="H23" s="32"/>
      <c r="I23" s="32"/>
    </row>
    <row r="24" spans="1:9" ht="61.5" customHeight="1">
      <c r="A24" s="16" t="s">
        <v>5</v>
      </c>
      <c r="B24" s="5" t="s">
        <v>115</v>
      </c>
      <c r="C24" s="7" t="s">
        <v>17</v>
      </c>
      <c r="D24" s="12" t="s">
        <v>20</v>
      </c>
      <c r="E24" s="13"/>
      <c r="F24" s="14"/>
      <c r="G24" s="30">
        <f>G25+G33</f>
        <v>519000</v>
      </c>
      <c r="H24" s="30">
        <f>H25+H33</f>
        <v>451729</v>
      </c>
      <c r="I24" s="30">
        <f>I25+I33</f>
        <v>448445</v>
      </c>
    </row>
    <row r="25" spans="1:9" ht="32.25" customHeight="1">
      <c r="A25" s="27" t="s">
        <v>65</v>
      </c>
      <c r="B25" s="21" t="s">
        <v>115</v>
      </c>
      <c r="C25" s="8" t="s">
        <v>17</v>
      </c>
      <c r="D25" s="13" t="s">
        <v>20</v>
      </c>
      <c r="E25" s="13" t="s">
        <v>66</v>
      </c>
      <c r="F25" s="13"/>
      <c r="G25" s="33">
        <f>G26+G28+G30</f>
        <v>519000</v>
      </c>
      <c r="H25" s="33">
        <f>H26+H28+H30</f>
        <v>451729</v>
      </c>
      <c r="I25" s="33">
        <f>I26+I28+I30</f>
        <v>448445</v>
      </c>
    </row>
    <row r="26" spans="1:9" ht="78" customHeight="1">
      <c r="A26" s="17" t="s">
        <v>36</v>
      </c>
      <c r="B26" s="21" t="s">
        <v>115</v>
      </c>
      <c r="C26" s="8" t="s">
        <v>17</v>
      </c>
      <c r="D26" s="13" t="s">
        <v>20</v>
      </c>
      <c r="E26" s="13" t="s">
        <v>66</v>
      </c>
      <c r="F26" s="13" t="s">
        <v>24</v>
      </c>
      <c r="G26" s="33">
        <f>G27</f>
        <v>419000</v>
      </c>
      <c r="H26" s="33">
        <f>H27</f>
        <v>413734</v>
      </c>
      <c r="I26" s="33">
        <f>I27</f>
        <v>409000</v>
      </c>
    </row>
    <row r="27" spans="1:9" ht="27" customHeight="1">
      <c r="A27" s="26" t="s">
        <v>37</v>
      </c>
      <c r="B27" s="21" t="s">
        <v>115</v>
      </c>
      <c r="C27" s="8" t="s">
        <v>17</v>
      </c>
      <c r="D27" s="13" t="s">
        <v>20</v>
      </c>
      <c r="E27" s="13" t="s">
        <v>66</v>
      </c>
      <c r="F27" s="13" t="s">
        <v>29</v>
      </c>
      <c r="G27" s="34">
        <v>419000</v>
      </c>
      <c r="H27" s="34">
        <v>413734</v>
      </c>
      <c r="I27" s="34">
        <v>409000</v>
      </c>
    </row>
    <row r="28" spans="1:9" ht="33" customHeight="1">
      <c r="A28" s="17" t="s">
        <v>53</v>
      </c>
      <c r="B28" s="21" t="s">
        <v>115</v>
      </c>
      <c r="C28" s="8" t="s">
        <v>17</v>
      </c>
      <c r="D28" s="13" t="s">
        <v>20</v>
      </c>
      <c r="E28" s="13" t="s">
        <v>66</v>
      </c>
      <c r="F28" s="13" t="s">
        <v>25</v>
      </c>
      <c r="G28" s="33">
        <f>G29</f>
        <v>94000</v>
      </c>
      <c r="H28" s="33">
        <f>H29</f>
        <v>37995</v>
      </c>
      <c r="I28" s="33">
        <f>I29</f>
        <v>39445</v>
      </c>
    </row>
    <row r="29" spans="1:9" ht="33.75" customHeight="1">
      <c r="A29" s="26" t="s">
        <v>39</v>
      </c>
      <c r="B29" s="21" t="s">
        <v>115</v>
      </c>
      <c r="C29" s="8" t="s">
        <v>17</v>
      </c>
      <c r="D29" s="13" t="s">
        <v>20</v>
      </c>
      <c r="E29" s="13" t="s">
        <v>66</v>
      </c>
      <c r="F29" s="13" t="s">
        <v>30</v>
      </c>
      <c r="G29" s="34">
        <v>94000</v>
      </c>
      <c r="H29" s="34">
        <v>37995</v>
      </c>
      <c r="I29" s="34">
        <v>39445</v>
      </c>
    </row>
    <row r="30" spans="1:9" ht="18.75" customHeight="1">
      <c r="A30" s="17" t="s">
        <v>28</v>
      </c>
      <c r="B30" s="21" t="s">
        <v>115</v>
      </c>
      <c r="C30" s="8" t="s">
        <v>17</v>
      </c>
      <c r="D30" s="13" t="s">
        <v>20</v>
      </c>
      <c r="E30" s="13" t="s">
        <v>104</v>
      </c>
      <c r="F30" s="13" t="s">
        <v>26</v>
      </c>
      <c r="G30" s="33">
        <f>G31+G32</f>
        <v>6000</v>
      </c>
      <c r="H30" s="33">
        <f>H31+H32</f>
        <v>0</v>
      </c>
      <c r="I30" s="33">
        <f>I31+I32</f>
        <v>0</v>
      </c>
    </row>
    <row r="31" spans="1:9" ht="0.75" customHeight="1" hidden="1">
      <c r="A31" s="17"/>
      <c r="B31" s="21"/>
      <c r="C31" s="8"/>
      <c r="D31" s="13"/>
      <c r="E31" s="13"/>
      <c r="F31" s="13"/>
      <c r="G31" s="34"/>
      <c r="H31" s="34"/>
      <c r="I31" s="34"/>
    </row>
    <row r="32" spans="1:9" ht="20.25" customHeight="1">
      <c r="A32" s="26" t="s">
        <v>35</v>
      </c>
      <c r="B32" s="21" t="s">
        <v>115</v>
      </c>
      <c r="C32" s="8" t="s">
        <v>17</v>
      </c>
      <c r="D32" s="13" t="s">
        <v>20</v>
      </c>
      <c r="E32" s="13" t="s">
        <v>104</v>
      </c>
      <c r="F32" s="13" t="s">
        <v>34</v>
      </c>
      <c r="G32" s="34">
        <v>6000</v>
      </c>
      <c r="H32" s="34">
        <v>0</v>
      </c>
      <c r="I32" s="34">
        <v>0</v>
      </c>
    </row>
    <row r="33" spans="1:9" ht="15.75" customHeight="1" hidden="1">
      <c r="A33" s="27"/>
      <c r="B33" s="21"/>
      <c r="C33" s="8"/>
      <c r="D33" s="13"/>
      <c r="E33" s="13"/>
      <c r="F33" s="13"/>
      <c r="G33" s="33"/>
      <c r="H33" s="33"/>
      <c r="I33" s="33"/>
    </row>
    <row r="34" spans="1:9" ht="13.5" customHeight="1" hidden="1">
      <c r="A34" s="17"/>
      <c r="B34" s="21"/>
      <c r="C34" s="8"/>
      <c r="D34" s="13"/>
      <c r="E34" s="13"/>
      <c r="F34" s="13"/>
      <c r="G34" s="33"/>
      <c r="H34" s="33"/>
      <c r="I34" s="33"/>
    </row>
    <row r="35" spans="1:9" ht="12" customHeight="1" hidden="1">
      <c r="A35" s="26"/>
      <c r="B35" s="21"/>
      <c r="C35" s="8"/>
      <c r="D35" s="13"/>
      <c r="E35" s="13"/>
      <c r="F35" s="13"/>
      <c r="G35" s="28"/>
      <c r="H35" s="28"/>
      <c r="I35" s="28"/>
    </row>
    <row r="36" spans="1:9" ht="47.25" customHeight="1">
      <c r="A36" s="16" t="s">
        <v>31</v>
      </c>
      <c r="B36" s="5" t="s">
        <v>115</v>
      </c>
      <c r="C36" s="7" t="s">
        <v>17</v>
      </c>
      <c r="D36" s="12" t="s">
        <v>32</v>
      </c>
      <c r="E36" s="13"/>
      <c r="F36" s="13"/>
      <c r="G36" s="35">
        <f>G37+G42</f>
        <v>10000</v>
      </c>
      <c r="H36" s="35">
        <f>H37+H42</f>
        <v>10000</v>
      </c>
      <c r="I36" s="35">
        <f>I37+I42</f>
        <v>10000</v>
      </c>
    </row>
    <row r="37" spans="1:9" ht="77.25" customHeight="1">
      <c r="A37" s="17" t="s">
        <v>67</v>
      </c>
      <c r="B37" s="21" t="s">
        <v>115</v>
      </c>
      <c r="C37" s="8" t="s">
        <v>17</v>
      </c>
      <c r="D37" s="13" t="s">
        <v>32</v>
      </c>
      <c r="E37" s="13" t="s">
        <v>82</v>
      </c>
      <c r="F37" s="13"/>
      <c r="G37" s="33">
        <f>G40</f>
        <v>5000</v>
      </c>
      <c r="H37" s="33">
        <f>H40</f>
        <v>5000</v>
      </c>
      <c r="I37" s="33">
        <f>I40</f>
        <v>5000</v>
      </c>
    </row>
    <row r="38" spans="1:9" ht="34.5" customHeight="1" hidden="1">
      <c r="A38" s="17" t="s">
        <v>53</v>
      </c>
      <c r="B38" s="21" t="s">
        <v>55</v>
      </c>
      <c r="C38" s="8" t="s">
        <v>17</v>
      </c>
      <c r="D38" s="13" t="s">
        <v>32</v>
      </c>
      <c r="E38" s="13" t="s">
        <v>82</v>
      </c>
      <c r="F38" s="13" t="s">
        <v>25</v>
      </c>
      <c r="G38" s="33"/>
      <c r="H38" s="33"/>
      <c r="I38" s="33"/>
    </row>
    <row r="39" spans="1:9" ht="34.5" customHeight="1" hidden="1">
      <c r="A39" s="26" t="s">
        <v>39</v>
      </c>
      <c r="B39" s="21" t="s">
        <v>55</v>
      </c>
      <c r="C39" s="8" t="s">
        <v>17</v>
      </c>
      <c r="D39" s="13" t="s">
        <v>32</v>
      </c>
      <c r="E39" s="13" t="s">
        <v>82</v>
      </c>
      <c r="F39" s="13" t="s">
        <v>30</v>
      </c>
      <c r="G39" s="33"/>
      <c r="H39" s="33"/>
      <c r="I39" s="33"/>
    </row>
    <row r="40" spans="1:9" ht="46.5">
      <c r="A40" s="17" t="s">
        <v>51</v>
      </c>
      <c r="B40" s="21" t="s">
        <v>115</v>
      </c>
      <c r="C40" s="8" t="s">
        <v>17</v>
      </c>
      <c r="D40" s="13" t="s">
        <v>32</v>
      </c>
      <c r="E40" s="13" t="s">
        <v>82</v>
      </c>
      <c r="F40" s="13" t="s">
        <v>49</v>
      </c>
      <c r="G40" s="33">
        <f>G41</f>
        <v>5000</v>
      </c>
      <c r="H40" s="33">
        <f>H41</f>
        <v>5000</v>
      </c>
      <c r="I40" s="33">
        <f>I41</f>
        <v>5000</v>
      </c>
    </row>
    <row r="41" spans="1:9" ht="46.5">
      <c r="A41" s="17" t="s">
        <v>52</v>
      </c>
      <c r="B41" s="21" t="s">
        <v>115</v>
      </c>
      <c r="C41" s="8" t="s">
        <v>17</v>
      </c>
      <c r="D41" s="13" t="s">
        <v>32</v>
      </c>
      <c r="E41" s="13" t="s">
        <v>82</v>
      </c>
      <c r="F41" s="13" t="s">
        <v>50</v>
      </c>
      <c r="G41" s="34">
        <v>5000</v>
      </c>
      <c r="H41" s="34">
        <v>5000</v>
      </c>
      <c r="I41" s="34">
        <v>5000</v>
      </c>
    </row>
    <row r="42" spans="1:9" s="53" customFormat="1" ht="81.75" customHeight="1">
      <c r="A42" s="54" t="s">
        <v>100</v>
      </c>
      <c r="B42" s="21" t="s">
        <v>115</v>
      </c>
      <c r="C42" s="8" t="s">
        <v>17</v>
      </c>
      <c r="D42" s="13" t="s">
        <v>32</v>
      </c>
      <c r="E42" s="13" t="s">
        <v>86</v>
      </c>
      <c r="G42" s="34">
        <v>5000</v>
      </c>
      <c r="H42" s="34">
        <v>5000</v>
      </c>
      <c r="I42" s="34">
        <v>5000</v>
      </c>
    </row>
    <row r="43" spans="1:9" ht="0.75" customHeight="1">
      <c r="A43" s="17" t="s">
        <v>53</v>
      </c>
      <c r="B43" s="21" t="s">
        <v>55</v>
      </c>
      <c r="C43" s="8" t="s">
        <v>17</v>
      </c>
      <c r="D43" s="13" t="s">
        <v>32</v>
      </c>
      <c r="E43" s="13" t="s">
        <v>86</v>
      </c>
      <c r="F43" s="13" t="s">
        <v>25</v>
      </c>
      <c r="G43" s="34"/>
      <c r="H43" s="34"/>
      <c r="I43" s="34"/>
    </row>
    <row r="44" spans="1:9" ht="33.75" customHeight="1" hidden="1">
      <c r="A44" s="26" t="s">
        <v>39</v>
      </c>
      <c r="B44" s="21" t="s">
        <v>55</v>
      </c>
      <c r="C44" s="8" t="s">
        <v>17</v>
      </c>
      <c r="D44" s="13" t="s">
        <v>32</v>
      </c>
      <c r="E44" s="13" t="s">
        <v>86</v>
      </c>
      <c r="F44" s="13" t="s">
        <v>30</v>
      </c>
      <c r="G44" s="34"/>
      <c r="H44" s="34"/>
      <c r="I44" s="34"/>
    </row>
    <row r="45" spans="1:9" ht="46.5">
      <c r="A45" s="17" t="s">
        <v>51</v>
      </c>
      <c r="B45" s="21" t="s">
        <v>115</v>
      </c>
      <c r="C45" s="8" t="s">
        <v>17</v>
      </c>
      <c r="D45" s="13" t="s">
        <v>32</v>
      </c>
      <c r="E45" s="13" t="s">
        <v>86</v>
      </c>
      <c r="F45" s="13" t="s">
        <v>49</v>
      </c>
      <c r="G45" s="34">
        <v>5000</v>
      </c>
      <c r="H45" s="34">
        <v>5000</v>
      </c>
      <c r="I45" s="34">
        <v>5000</v>
      </c>
    </row>
    <row r="46" spans="1:9" ht="17.25" customHeight="1">
      <c r="A46" s="17" t="s">
        <v>52</v>
      </c>
      <c r="B46" s="21" t="s">
        <v>115</v>
      </c>
      <c r="C46" s="8" t="s">
        <v>17</v>
      </c>
      <c r="D46" s="13" t="s">
        <v>32</v>
      </c>
      <c r="E46" s="13" t="s">
        <v>86</v>
      </c>
      <c r="F46" s="13" t="s">
        <v>50</v>
      </c>
      <c r="G46" s="34">
        <v>5000</v>
      </c>
      <c r="H46" s="34">
        <v>5000</v>
      </c>
      <c r="I46" s="34">
        <v>5000</v>
      </c>
    </row>
    <row r="47" spans="1:9" ht="17.25" customHeight="1">
      <c r="A47" s="5" t="s">
        <v>125</v>
      </c>
      <c r="B47" s="58" t="s">
        <v>115</v>
      </c>
      <c r="C47" s="10" t="s">
        <v>17</v>
      </c>
      <c r="D47" s="60" t="s">
        <v>94</v>
      </c>
      <c r="E47" s="13"/>
      <c r="F47" s="13"/>
      <c r="G47" s="57">
        <v>1000</v>
      </c>
      <c r="H47" s="57">
        <v>0</v>
      </c>
      <c r="I47" s="57">
        <v>0</v>
      </c>
    </row>
    <row r="48" spans="1:9" ht="16.5" customHeight="1">
      <c r="A48" s="47" t="s">
        <v>129</v>
      </c>
      <c r="B48" s="21" t="s">
        <v>115</v>
      </c>
      <c r="C48" s="9" t="s">
        <v>17</v>
      </c>
      <c r="D48" s="59" t="s">
        <v>94</v>
      </c>
      <c r="E48" s="13" t="s">
        <v>126</v>
      </c>
      <c r="F48" s="13"/>
      <c r="G48" s="34">
        <v>1000</v>
      </c>
      <c r="H48" s="34">
        <v>0</v>
      </c>
      <c r="I48" s="34">
        <v>0</v>
      </c>
    </row>
    <row r="49" spans="1:9" ht="17.25" customHeight="1">
      <c r="A49" s="17" t="s">
        <v>130</v>
      </c>
      <c r="B49" s="21" t="s">
        <v>115</v>
      </c>
      <c r="C49" s="8" t="s">
        <v>17</v>
      </c>
      <c r="D49" s="13" t="s">
        <v>94</v>
      </c>
      <c r="E49" s="13" t="s">
        <v>126</v>
      </c>
      <c r="F49" s="13" t="s">
        <v>26</v>
      </c>
      <c r="G49" s="34">
        <v>1000</v>
      </c>
      <c r="H49" s="34">
        <v>0</v>
      </c>
      <c r="I49" s="34">
        <v>0</v>
      </c>
    </row>
    <row r="50" spans="1:9" ht="46.5">
      <c r="A50" s="47" t="s">
        <v>128</v>
      </c>
      <c r="B50" s="21" t="s">
        <v>115</v>
      </c>
      <c r="C50" s="9" t="s">
        <v>17</v>
      </c>
      <c r="D50" s="9" t="s">
        <v>94</v>
      </c>
      <c r="E50" s="13" t="s">
        <v>126</v>
      </c>
      <c r="F50" s="59" t="s">
        <v>127</v>
      </c>
      <c r="G50" s="34">
        <v>1000</v>
      </c>
      <c r="H50" s="34">
        <v>0</v>
      </c>
      <c r="I50" s="34">
        <v>0</v>
      </c>
    </row>
    <row r="51" spans="1:9" ht="46.5">
      <c r="A51" s="5" t="s">
        <v>11</v>
      </c>
      <c r="B51" s="21" t="s">
        <v>115</v>
      </c>
      <c r="C51" s="10" t="s">
        <v>17</v>
      </c>
      <c r="D51" s="10" t="s">
        <v>21</v>
      </c>
      <c r="E51" s="8"/>
      <c r="F51" s="12"/>
      <c r="G51" s="30">
        <v>2000</v>
      </c>
      <c r="H51" s="30">
        <v>3000</v>
      </c>
      <c r="I51" s="30">
        <v>3000</v>
      </c>
    </row>
    <row r="52" spans="1:9" ht="17.25" customHeight="1">
      <c r="A52" s="6" t="s">
        <v>9</v>
      </c>
      <c r="B52" s="21" t="s">
        <v>115</v>
      </c>
      <c r="C52" s="9" t="s">
        <v>17</v>
      </c>
      <c r="D52" s="8" t="s">
        <v>21</v>
      </c>
      <c r="E52" s="13" t="s">
        <v>124</v>
      </c>
      <c r="F52" s="13"/>
      <c r="G52" s="33">
        <f aca="true" t="shared" si="1" ref="G52:I53">G53</f>
        <v>2000</v>
      </c>
      <c r="H52" s="33">
        <f t="shared" si="1"/>
        <v>3000</v>
      </c>
      <c r="I52" s="33">
        <f t="shared" si="1"/>
        <v>3000</v>
      </c>
    </row>
    <row r="53" spans="1:9" ht="46.5">
      <c r="A53" s="6" t="s">
        <v>28</v>
      </c>
      <c r="B53" s="21" t="s">
        <v>115</v>
      </c>
      <c r="C53" s="9" t="s">
        <v>17</v>
      </c>
      <c r="D53" s="8" t="s">
        <v>21</v>
      </c>
      <c r="E53" s="13" t="s">
        <v>124</v>
      </c>
      <c r="F53" s="13" t="s">
        <v>26</v>
      </c>
      <c r="G53" s="33">
        <f t="shared" si="1"/>
        <v>2000</v>
      </c>
      <c r="H53" s="33">
        <f t="shared" si="1"/>
        <v>3000</v>
      </c>
      <c r="I53" s="33">
        <f t="shared" si="1"/>
        <v>3000</v>
      </c>
    </row>
    <row r="54" spans="1:9" ht="17.25" customHeight="1" thickBot="1">
      <c r="A54" s="6" t="s">
        <v>11</v>
      </c>
      <c r="B54" s="21" t="s">
        <v>115</v>
      </c>
      <c r="C54" s="9" t="s">
        <v>17</v>
      </c>
      <c r="D54" s="8" t="s">
        <v>21</v>
      </c>
      <c r="E54" s="13" t="s">
        <v>124</v>
      </c>
      <c r="F54" s="13" t="s">
        <v>27</v>
      </c>
      <c r="G54" s="34">
        <v>2000</v>
      </c>
      <c r="H54" s="34">
        <v>3000</v>
      </c>
      <c r="I54" s="34">
        <v>3000</v>
      </c>
    </row>
    <row r="55" spans="1:9" ht="15.75" thickBot="1">
      <c r="A55" s="38" t="s">
        <v>56</v>
      </c>
      <c r="B55" s="41" t="s">
        <v>115</v>
      </c>
      <c r="C55" s="41" t="s">
        <v>17</v>
      </c>
      <c r="D55" s="41" t="s">
        <v>58</v>
      </c>
      <c r="E55" s="42"/>
      <c r="F55" s="12"/>
      <c r="G55" s="30">
        <f>G56+G59+G64</f>
        <v>1000</v>
      </c>
      <c r="H55" s="30">
        <f>H56+H59</f>
        <v>1000</v>
      </c>
      <c r="I55" s="30">
        <f>I56+I59</f>
        <v>1000</v>
      </c>
    </row>
    <row r="56" spans="1:9" ht="44.25" customHeight="1" thickBot="1">
      <c r="A56" s="39" t="s">
        <v>57</v>
      </c>
      <c r="B56" s="21" t="s">
        <v>115</v>
      </c>
      <c r="C56" s="8" t="s">
        <v>17</v>
      </c>
      <c r="D56" s="13" t="s">
        <v>58</v>
      </c>
      <c r="E56" s="13" t="s">
        <v>99</v>
      </c>
      <c r="F56" s="13"/>
      <c r="G56" s="33">
        <f aca="true" t="shared" si="2" ref="G56:I57">G57</f>
        <v>1000</v>
      </c>
      <c r="H56" s="33">
        <f t="shared" si="2"/>
        <v>1000</v>
      </c>
      <c r="I56" s="33">
        <f t="shared" si="2"/>
        <v>1000</v>
      </c>
    </row>
    <row r="57" spans="1:9" ht="29.25" customHeight="1">
      <c r="A57" s="17" t="s">
        <v>53</v>
      </c>
      <c r="B57" s="21" t="s">
        <v>115</v>
      </c>
      <c r="C57" s="8" t="s">
        <v>17</v>
      </c>
      <c r="D57" s="13" t="s">
        <v>58</v>
      </c>
      <c r="E57" s="13" t="s">
        <v>99</v>
      </c>
      <c r="F57" s="13" t="s">
        <v>25</v>
      </c>
      <c r="G57" s="33">
        <f t="shared" si="2"/>
        <v>1000</v>
      </c>
      <c r="H57" s="33">
        <f t="shared" si="2"/>
        <v>1000</v>
      </c>
      <c r="I57" s="33">
        <f t="shared" si="2"/>
        <v>1000</v>
      </c>
    </row>
    <row r="58" spans="1:9" ht="36" customHeight="1">
      <c r="A58" s="26" t="s">
        <v>39</v>
      </c>
      <c r="B58" s="21" t="s">
        <v>115</v>
      </c>
      <c r="C58" s="8" t="s">
        <v>17</v>
      </c>
      <c r="D58" s="13" t="s">
        <v>58</v>
      </c>
      <c r="E58" s="13" t="s">
        <v>99</v>
      </c>
      <c r="F58" s="13" t="s">
        <v>30</v>
      </c>
      <c r="G58" s="34">
        <v>1000</v>
      </c>
      <c r="H58" s="34">
        <v>1000</v>
      </c>
      <c r="I58" s="34">
        <v>1000</v>
      </c>
    </row>
    <row r="59" spans="1:9" ht="66" customHeight="1" hidden="1">
      <c r="A59" s="52" t="s">
        <v>98</v>
      </c>
      <c r="B59" s="21" t="s">
        <v>115</v>
      </c>
      <c r="C59" s="8" t="s">
        <v>17</v>
      </c>
      <c r="D59" s="13" t="s">
        <v>58</v>
      </c>
      <c r="E59" s="13" t="s">
        <v>97</v>
      </c>
      <c r="F59" s="13"/>
      <c r="G59" s="34">
        <v>0</v>
      </c>
      <c r="H59" s="34">
        <v>0</v>
      </c>
      <c r="I59" s="34">
        <v>0</v>
      </c>
    </row>
    <row r="60" spans="1:9" ht="31.5" customHeight="1" hidden="1">
      <c r="A60" s="17" t="s">
        <v>53</v>
      </c>
      <c r="B60" s="21" t="s">
        <v>55</v>
      </c>
      <c r="C60" s="8" t="s">
        <v>17</v>
      </c>
      <c r="D60" s="13" t="s">
        <v>58</v>
      </c>
      <c r="E60" s="13" t="s">
        <v>97</v>
      </c>
      <c r="F60" s="13" t="s">
        <v>25</v>
      </c>
      <c r="G60" s="34">
        <v>0</v>
      </c>
      <c r="H60" s="34"/>
      <c r="I60" s="34"/>
    </row>
    <row r="61" spans="1:9" ht="33" customHeight="1" hidden="1">
      <c r="A61" s="26" t="s">
        <v>39</v>
      </c>
      <c r="B61" s="21" t="s">
        <v>55</v>
      </c>
      <c r="C61" s="8" t="s">
        <v>17</v>
      </c>
      <c r="D61" s="13" t="s">
        <v>58</v>
      </c>
      <c r="E61" s="13" t="s">
        <v>97</v>
      </c>
      <c r="F61" s="13" t="s">
        <v>30</v>
      </c>
      <c r="G61" s="34">
        <v>0</v>
      </c>
      <c r="H61" s="34"/>
      <c r="I61" s="34"/>
    </row>
    <row r="62" spans="1:9" ht="21" customHeight="1" hidden="1">
      <c r="A62" s="17" t="s">
        <v>51</v>
      </c>
      <c r="B62" s="21" t="s">
        <v>115</v>
      </c>
      <c r="C62" s="8" t="s">
        <v>17</v>
      </c>
      <c r="D62" s="13" t="s">
        <v>58</v>
      </c>
      <c r="E62" s="13" t="s">
        <v>97</v>
      </c>
      <c r="F62" s="13" t="s">
        <v>49</v>
      </c>
      <c r="G62" s="34">
        <v>0</v>
      </c>
      <c r="H62" s="34">
        <v>0</v>
      </c>
      <c r="I62" s="34">
        <v>0</v>
      </c>
    </row>
    <row r="63" spans="1:9" ht="21.75" customHeight="1" hidden="1">
      <c r="A63" s="17" t="s">
        <v>52</v>
      </c>
      <c r="B63" s="21" t="s">
        <v>115</v>
      </c>
      <c r="C63" s="8" t="s">
        <v>17</v>
      </c>
      <c r="D63" s="13" t="s">
        <v>58</v>
      </c>
      <c r="E63" s="13" t="s">
        <v>97</v>
      </c>
      <c r="F63" s="13" t="s">
        <v>50</v>
      </c>
      <c r="G63" s="34">
        <v>0</v>
      </c>
      <c r="H63" s="34">
        <v>0</v>
      </c>
      <c r="I63" s="34">
        <v>0</v>
      </c>
    </row>
    <row r="64" spans="1:9" ht="76.5" customHeight="1" hidden="1">
      <c r="A64" s="17" t="s">
        <v>109</v>
      </c>
      <c r="B64" s="21" t="s">
        <v>115</v>
      </c>
      <c r="C64" s="8" t="s">
        <v>17</v>
      </c>
      <c r="D64" s="13" t="s">
        <v>58</v>
      </c>
      <c r="E64" s="13" t="s">
        <v>101</v>
      </c>
      <c r="F64" s="13"/>
      <c r="G64" s="34">
        <v>0</v>
      </c>
      <c r="H64" s="34">
        <v>0</v>
      </c>
      <c r="I64" s="34">
        <v>0</v>
      </c>
    </row>
    <row r="65" spans="1:9" ht="31.5" customHeight="1" hidden="1">
      <c r="A65" s="17" t="s">
        <v>53</v>
      </c>
      <c r="B65" s="21" t="s">
        <v>115</v>
      </c>
      <c r="C65" s="8" t="s">
        <v>17</v>
      </c>
      <c r="D65" s="13" t="s">
        <v>58</v>
      </c>
      <c r="E65" s="13" t="s">
        <v>101</v>
      </c>
      <c r="F65" s="13" t="s">
        <v>25</v>
      </c>
      <c r="G65" s="34">
        <v>0</v>
      </c>
      <c r="H65" s="34">
        <v>0</v>
      </c>
      <c r="I65" s="34">
        <v>0</v>
      </c>
    </row>
    <row r="66" spans="1:9" ht="28.5" customHeight="1" hidden="1">
      <c r="A66" s="26" t="s">
        <v>39</v>
      </c>
      <c r="B66" s="21" t="s">
        <v>115</v>
      </c>
      <c r="C66" s="8" t="s">
        <v>17</v>
      </c>
      <c r="D66" s="13" t="s">
        <v>58</v>
      </c>
      <c r="E66" s="13" t="s">
        <v>101</v>
      </c>
      <c r="F66" s="13" t="s">
        <v>30</v>
      </c>
      <c r="G66" s="34">
        <v>0</v>
      </c>
      <c r="H66" s="34">
        <v>0</v>
      </c>
      <c r="I66" s="34">
        <v>0</v>
      </c>
    </row>
    <row r="67" spans="1:9" ht="18" customHeight="1">
      <c r="A67" s="5" t="s">
        <v>8</v>
      </c>
      <c r="B67" s="5" t="s">
        <v>115</v>
      </c>
      <c r="C67" s="7" t="s">
        <v>19</v>
      </c>
      <c r="D67" s="7" t="s">
        <v>18</v>
      </c>
      <c r="E67" s="7"/>
      <c r="F67" s="7"/>
      <c r="G67" s="35">
        <f aca="true" t="shared" si="3" ref="G67:I68">G68</f>
        <v>79305</v>
      </c>
      <c r="H67" s="35">
        <f t="shared" si="3"/>
        <v>79305</v>
      </c>
      <c r="I67" s="35">
        <f t="shared" si="3"/>
        <v>79305</v>
      </c>
    </row>
    <row r="68" spans="1:9" ht="19.5" customHeight="1">
      <c r="A68" s="5" t="s">
        <v>68</v>
      </c>
      <c r="B68" s="5" t="s">
        <v>115</v>
      </c>
      <c r="C68" s="7" t="s">
        <v>19</v>
      </c>
      <c r="D68" s="7" t="s">
        <v>22</v>
      </c>
      <c r="E68" s="13" t="s">
        <v>122</v>
      </c>
      <c r="F68" s="7"/>
      <c r="G68" s="35">
        <f t="shared" si="3"/>
        <v>79305</v>
      </c>
      <c r="H68" s="35">
        <f t="shared" si="3"/>
        <v>79305</v>
      </c>
      <c r="I68" s="35">
        <f t="shared" si="3"/>
        <v>79305</v>
      </c>
    </row>
    <row r="69" spans="1:9" ht="30" customHeight="1">
      <c r="A69" s="6" t="s">
        <v>40</v>
      </c>
      <c r="B69" s="21" t="s">
        <v>115</v>
      </c>
      <c r="C69" s="9" t="s">
        <v>19</v>
      </c>
      <c r="D69" s="8" t="s">
        <v>22</v>
      </c>
      <c r="E69" s="13" t="s">
        <v>121</v>
      </c>
      <c r="F69" s="8"/>
      <c r="G69" s="33">
        <f>G70+G72</f>
        <v>79305</v>
      </c>
      <c r="H69" s="33">
        <f>H70+H72</f>
        <v>79305</v>
      </c>
      <c r="I69" s="33">
        <f>I70+I72</f>
        <v>79305</v>
      </c>
    </row>
    <row r="70" spans="1:9" ht="76.5" customHeight="1">
      <c r="A70" s="17" t="s">
        <v>36</v>
      </c>
      <c r="B70" s="21" t="s">
        <v>115</v>
      </c>
      <c r="C70" s="9" t="s">
        <v>19</v>
      </c>
      <c r="D70" s="8" t="s">
        <v>22</v>
      </c>
      <c r="E70" s="13" t="s">
        <v>121</v>
      </c>
      <c r="F70" s="8" t="s">
        <v>24</v>
      </c>
      <c r="G70" s="33">
        <f>G71</f>
        <v>76875</v>
      </c>
      <c r="H70" s="33">
        <f>H71</f>
        <v>77300</v>
      </c>
      <c r="I70" s="33">
        <f>I71</f>
        <v>78750</v>
      </c>
    </row>
    <row r="71" spans="1:9" ht="27" customHeight="1">
      <c r="A71" s="17" t="s">
        <v>37</v>
      </c>
      <c r="B71" s="21" t="s">
        <v>115</v>
      </c>
      <c r="C71" s="9" t="s">
        <v>19</v>
      </c>
      <c r="D71" s="8" t="s">
        <v>22</v>
      </c>
      <c r="E71" s="13" t="s">
        <v>121</v>
      </c>
      <c r="F71" s="8" t="s">
        <v>29</v>
      </c>
      <c r="G71" s="34">
        <v>76875</v>
      </c>
      <c r="H71" s="34">
        <v>77300</v>
      </c>
      <c r="I71" s="34">
        <v>78750</v>
      </c>
    </row>
    <row r="72" spans="1:9" ht="32.25" customHeight="1">
      <c r="A72" s="17" t="s">
        <v>53</v>
      </c>
      <c r="B72" s="21" t="s">
        <v>115</v>
      </c>
      <c r="C72" s="9" t="s">
        <v>19</v>
      </c>
      <c r="D72" s="8" t="s">
        <v>22</v>
      </c>
      <c r="E72" s="13" t="s">
        <v>121</v>
      </c>
      <c r="F72" s="8" t="s">
        <v>25</v>
      </c>
      <c r="G72" s="33">
        <f>G73</f>
        <v>2430</v>
      </c>
      <c r="H72" s="33">
        <v>2005</v>
      </c>
      <c r="I72" s="33">
        <f>I73</f>
        <v>555</v>
      </c>
    </row>
    <row r="73" spans="1:9" ht="30" customHeight="1">
      <c r="A73" s="17" t="s">
        <v>39</v>
      </c>
      <c r="B73" s="21" t="s">
        <v>115</v>
      </c>
      <c r="C73" s="9" t="s">
        <v>19</v>
      </c>
      <c r="D73" s="8" t="s">
        <v>22</v>
      </c>
      <c r="E73" s="13" t="s">
        <v>121</v>
      </c>
      <c r="F73" s="8" t="s">
        <v>30</v>
      </c>
      <c r="G73" s="34">
        <v>2430</v>
      </c>
      <c r="H73" s="34">
        <v>2005</v>
      </c>
      <c r="I73" s="34">
        <v>555</v>
      </c>
    </row>
    <row r="74" spans="1:9" ht="29.25" customHeight="1">
      <c r="A74" s="43" t="s">
        <v>59</v>
      </c>
      <c r="B74" s="41" t="s">
        <v>115</v>
      </c>
      <c r="C74" s="41" t="s">
        <v>22</v>
      </c>
      <c r="D74" s="41"/>
      <c r="E74" s="41"/>
      <c r="F74" s="7"/>
      <c r="G74" s="35">
        <f aca="true" t="shared" si="4" ref="G74:I79">G75</f>
        <v>1000</v>
      </c>
      <c r="H74" s="35">
        <f t="shared" si="4"/>
        <v>1000</v>
      </c>
      <c r="I74" s="35">
        <f t="shared" si="4"/>
        <v>1000</v>
      </c>
    </row>
    <row r="75" spans="1:9" ht="17.25" customHeight="1">
      <c r="A75" s="43" t="s">
        <v>60</v>
      </c>
      <c r="B75" s="41" t="s">
        <v>115</v>
      </c>
      <c r="C75" s="41" t="s">
        <v>22</v>
      </c>
      <c r="D75" s="41" t="s">
        <v>44</v>
      </c>
      <c r="E75" s="42"/>
      <c r="F75" s="7"/>
      <c r="G75" s="35">
        <f>G77</f>
        <v>1000</v>
      </c>
      <c r="H75" s="35">
        <f>H77</f>
        <v>1000</v>
      </c>
      <c r="I75" s="35">
        <f>I77</f>
        <v>1000</v>
      </c>
    </row>
    <row r="76" spans="1:9" ht="20.25" customHeight="1">
      <c r="A76" s="40" t="s">
        <v>69</v>
      </c>
      <c r="B76" s="41" t="s">
        <v>115</v>
      </c>
      <c r="C76" s="41" t="s">
        <v>22</v>
      </c>
      <c r="D76" s="41" t="s">
        <v>44</v>
      </c>
      <c r="E76" s="13" t="s">
        <v>70</v>
      </c>
      <c r="F76" s="7"/>
      <c r="G76" s="35"/>
      <c r="H76" s="35"/>
      <c r="I76" s="35"/>
    </row>
    <row r="77" spans="1:9" ht="18" customHeight="1">
      <c r="A77" s="40" t="s">
        <v>61</v>
      </c>
      <c r="B77" s="42" t="s">
        <v>115</v>
      </c>
      <c r="C77" s="42" t="s">
        <v>22</v>
      </c>
      <c r="D77" s="42" t="s">
        <v>44</v>
      </c>
      <c r="E77" s="13" t="s">
        <v>70</v>
      </c>
      <c r="F77" s="8"/>
      <c r="G77" s="33">
        <f t="shared" si="4"/>
        <v>1000</v>
      </c>
      <c r="H77" s="33">
        <f t="shared" si="4"/>
        <v>1000</v>
      </c>
      <c r="I77" s="33">
        <f t="shared" si="4"/>
        <v>1000</v>
      </c>
    </row>
    <row r="78" spans="1:9" ht="49.5" customHeight="1">
      <c r="A78" s="40" t="s">
        <v>117</v>
      </c>
      <c r="B78" s="42" t="s">
        <v>115</v>
      </c>
      <c r="C78" s="42" t="s">
        <v>22</v>
      </c>
      <c r="D78" s="42" t="s">
        <v>44</v>
      </c>
      <c r="E78" s="13" t="s">
        <v>70</v>
      </c>
      <c r="F78" s="8"/>
      <c r="G78" s="33">
        <f t="shared" si="4"/>
        <v>1000</v>
      </c>
      <c r="H78" s="33">
        <f t="shared" si="4"/>
        <v>1000</v>
      </c>
      <c r="I78" s="33">
        <f t="shared" si="4"/>
        <v>1000</v>
      </c>
    </row>
    <row r="79" spans="1:9" ht="31.5" customHeight="1">
      <c r="A79" s="40" t="s">
        <v>74</v>
      </c>
      <c r="B79" s="42" t="s">
        <v>115</v>
      </c>
      <c r="C79" s="42" t="s">
        <v>22</v>
      </c>
      <c r="D79" s="42" t="s">
        <v>44</v>
      </c>
      <c r="E79" s="13" t="s">
        <v>70</v>
      </c>
      <c r="F79" s="8" t="s">
        <v>25</v>
      </c>
      <c r="G79" s="34">
        <f t="shared" si="4"/>
        <v>1000</v>
      </c>
      <c r="H79" s="34">
        <f t="shared" si="4"/>
        <v>1000</v>
      </c>
      <c r="I79" s="34">
        <f t="shared" si="4"/>
        <v>1000</v>
      </c>
    </row>
    <row r="80" spans="1:9" ht="30.75" customHeight="1">
      <c r="A80" s="17" t="s">
        <v>39</v>
      </c>
      <c r="B80" s="42" t="s">
        <v>115</v>
      </c>
      <c r="C80" s="42" t="s">
        <v>22</v>
      </c>
      <c r="D80" s="42" t="s">
        <v>44</v>
      </c>
      <c r="E80" s="13" t="s">
        <v>70</v>
      </c>
      <c r="F80" s="8" t="s">
        <v>30</v>
      </c>
      <c r="G80" s="34">
        <v>1000</v>
      </c>
      <c r="H80" s="34">
        <v>1000</v>
      </c>
      <c r="I80" s="34">
        <v>1000</v>
      </c>
    </row>
    <row r="81" spans="1:9" ht="18.75" customHeight="1" hidden="1">
      <c r="A81" s="51"/>
      <c r="B81" s="42"/>
      <c r="C81" s="42"/>
      <c r="D81" s="42"/>
      <c r="E81" s="13"/>
      <c r="F81" s="8"/>
      <c r="G81" s="34"/>
      <c r="H81" s="34"/>
      <c r="I81" s="34"/>
    </row>
    <row r="82" spans="1:9" ht="21" customHeight="1" hidden="1">
      <c r="A82" s="44"/>
      <c r="B82" s="42"/>
      <c r="C82" s="42"/>
      <c r="D82" s="42"/>
      <c r="E82" s="13"/>
      <c r="F82" s="8"/>
      <c r="G82" s="34"/>
      <c r="H82" s="34"/>
      <c r="I82" s="34"/>
    </row>
    <row r="83" spans="1:9" ht="30.75" customHeight="1" hidden="1">
      <c r="A83" s="44"/>
      <c r="B83" s="42"/>
      <c r="C83" s="42"/>
      <c r="D83" s="42"/>
      <c r="E83" s="13"/>
      <c r="F83" s="8"/>
      <c r="G83" s="34"/>
      <c r="H83" s="34"/>
      <c r="I83" s="34"/>
    </row>
    <row r="84" spans="1:9" ht="30.75" customHeight="1" hidden="1">
      <c r="A84" s="17"/>
      <c r="B84" s="42"/>
      <c r="C84" s="42"/>
      <c r="D84" s="42"/>
      <c r="E84" s="13"/>
      <c r="F84" s="8"/>
      <c r="G84" s="34"/>
      <c r="H84" s="34"/>
      <c r="I84" s="34"/>
    </row>
    <row r="85" spans="1:9" ht="34.5" customHeight="1">
      <c r="A85" s="55" t="s">
        <v>119</v>
      </c>
      <c r="B85" s="41" t="s">
        <v>115</v>
      </c>
      <c r="C85" s="41" t="s">
        <v>20</v>
      </c>
      <c r="D85" s="42"/>
      <c r="E85" s="13"/>
      <c r="F85" s="8"/>
      <c r="G85" s="57">
        <v>100000</v>
      </c>
      <c r="H85" s="34">
        <v>0</v>
      </c>
      <c r="I85" s="34">
        <v>0</v>
      </c>
    </row>
    <row r="86" spans="1:9" ht="81.75" customHeight="1">
      <c r="A86" s="17" t="s">
        <v>109</v>
      </c>
      <c r="B86" s="42" t="s">
        <v>115</v>
      </c>
      <c r="C86" s="42" t="s">
        <v>20</v>
      </c>
      <c r="D86" s="42" t="s">
        <v>118</v>
      </c>
      <c r="E86" s="13" t="s">
        <v>120</v>
      </c>
      <c r="F86" s="8"/>
      <c r="G86" s="34">
        <v>100000</v>
      </c>
      <c r="H86" s="34">
        <v>0</v>
      </c>
      <c r="I86" s="34">
        <v>0</v>
      </c>
    </row>
    <row r="87" spans="1:9" ht="36" customHeight="1">
      <c r="A87" s="17" t="s">
        <v>53</v>
      </c>
      <c r="B87" s="42" t="s">
        <v>115</v>
      </c>
      <c r="C87" s="42" t="s">
        <v>20</v>
      </c>
      <c r="D87" s="42" t="s">
        <v>118</v>
      </c>
      <c r="E87" s="13" t="s">
        <v>120</v>
      </c>
      <c r="F87" s="8" t="s">
        <v>25</v>
      </c>
      <c r="G87" s="34">
        <v>100000</v>
      </c>
      <c r="H87" s="34">
        <v>0</v>
      </c>
      <c r="I87" s="34">
        <v>0</v>
      </c>
    </row>
    <row r="88" spans="1:9" ht="31.5" customHeight="1">
      <c r="A88" s="17" t="s">
        <v>39</v>
      </c>
      <c r="B88" s="42"/>
      <c r="C88" s="42"/>
      <c r="D88" s="42"/>
      <c r="E88" s="13"/>
      <c r="F88" s="8" t="s">
        <v>30</v>
      </c>
      <c r="G88" s="34">
        <v>100000</v>
      </c>
      <c r="H88" s="34">
        <v>0</v>
      </c>
      <c r="I88" s="34">
        <v>0</v>
      </c>
    </row>
    <row r="89" spans="1:9" ht="15" customHeight="1">
      <c r="A89" s="5" t="s">
        <v>6</v>
      </c>
      <c r="B89" s="5" t="s">
        <v>115</v>
      </c>
      <c r="C89" s="7" t="s">
        <v>23</v>
      </c>
      <c r="D89" s="7" t="s">
        <v>18</v>
      </c>
      <c r="E89" s="8"/>
      <c r="F89" s="8"/>
      <c r="G89" s="36">
        <f>G94+G90</f>
        <v>35500</v>
      </c>
      <c r="H89" s="36">
        <f>H94+H90</f>
        <v>88870</v>
      </c>
      <c r="I89" s="36">
        <f>I94+I90</f>
        <v>78280</v>
      </c>
    </row>
    <row r="90" spans="1:9" ht="0.75" customHeight="1" hidden="1">
      <c r="A90" s="5" t="s">
        <v>88</v>
      </c>
      <c r="B90" s="5" t="s">
        <v>115</v>
      </c>
      <c r="C90" s="7" t="s">
        <v>23</v>
      </c>
      <c r="D90" s="7" t="s">
        <v>17</v>
      </c>
      <c r="E90" s="8"/>
      <c r="F90" s="8"/>
      <c r="G90" s="36">
        <f>G91</f>
        <v>0</v>
      </c>
      <c r="H90" s="36">
        <v>0</v>
      </c>
      <c r="I90" s="36">
        <v>0</v>
      </c>
    </row>
    <row r="91" spans="1:9" ht="60.75" customHeight="1" hidden="1">
      <c r="A91" s="48" t="s">
        <v>89</v>
      </c>
      <c r="B91" s="47" t="s">
        <v>115</v>
      </c>
      <c r="C91" s="9" t="s">
        <v>23</v>
      </c>
      <c r="D91" s="9" t="s">
        <v>17</v>
      </c>
      <c r="E91" s="49" t="s">
        <v>90</v>
      </c>
      <c r="F91" s="50"/>
      <c r="G91" s="31">
        <f>G92</f>
        <v>0</v>
      </c>
      <c r="H91" s="31">
        <v>0</v>
      </c>
      <c r="I91" s="31">
        <v>0</v>
      </c>
    </row>
    <row r="92" spans="1:9" ht="27.75" customHeight="1" hidden="1">
      <c r="A92" s="40" t="s">
        <v>74</v>
      </c>
      <c r="B92" s="47" t="s">
        <v>115</v>
      </c>
      <c r="C92" s="9" t="s">
        <v>23</v>
      </c>
      <c r="D92" s="9" t="s">
        <v>17</v>
      </c>
      <c r="E92" s="49" t="s">
        <v>90</v>
      </c>
      <c r="F92" s="50" t="s">
        <v>25</v>
      </c>
      <c r="G92" s="31">
        <f>G93</f>
        <v>0</v>
      </c>
      <c r="H92" s="31">
        <v>0</v>
      </c>
      <c r="I92" s="31">
        <v>0</v>
      </c>
    </row>
    <row r="93" spans="1:9" ht="30" customHeight="1" hidden="1">
      <c r="A93" s="26" t="s">
        <v>39</v>
      </c>
      <c r="B93" s="47" t="s">
        <v>115</v>
      </c>
      <c r="C93" s="9" t="s">
        <v>23</v>
      </c>
      <c r="D93" s="9" t="s">
        <v>17</v>
      </c>
      <c r="E93" s="49" t="s">
        <v>90</v>
      </c>
      <c r="F93" s="50" t="s">
        <v>30</v>
      </c>
      <c r="G93" s="31">
        <v>0</v>
      </c>
      <c r="H93" s="31">
        <v>0</v>
      </c>
      <c r="I93" s="31">
        <v>0</v>
      </c>
    </row>
    <row r="94" spans="1:9" ht="16.5" customHeight="1">
      <c r="A94" s="15" t="s">
        <v>7</v>
      </c>
      <c r="B94" s="5" t="s">
        <v>115</v>
      </c>
      <c r="C94" s="7" t="s">
        <v>23</v>
      </c>
      <c r="D94" s="7" t="s">
        <v>22</v>
      </c>
      <c r="E94" s="7"/>
      <c r="F94" s="18"/>
      <c r="G94" s="30">
        <v>35500</v>
      </c>
      <c r="H94" s="30">
        <f>H95+H101+H98</f>
        <v>88870</v>
      </c>
      <c r="I94" s="30">
        <f>I95+I101+I98</f>
        <v>78280</v>
      </c>
    </row>
    <row r="95" spans="1:9" ht="46.5">
      <c r="A95" s="6" t="s">
        <v>71</v>
      </c>
      <c r="B95" s="21" t="s">
        <v>115</v>
      </c>
      <c r="C95" s="9" t="s">
        <v>23</v>
      </c>
      <c r="D95" s="8" t="s">
        <v>22</v>
      </c>
      <c r="E95" s="8" t="s">
        <v>72</v>
      </c>
      <c r="F95" s="8"/>
      <c r="G95" s="31">
        <v>0</v>
      </c>
      <c r="H95" s="31">
        <f aca="true" t="shared" si="5" ref="G95:I96">H96</f>
        <v>70000</v>
      </c>
      <c r="I95" s="31">
        <f t="shared" si="5"/>
        <v>70000</v>
      </c>
    </row>
    <row r="96" spans="1:9" ht="30" customHeight="1">
      <c r="A96" s="17" t="s">
        <v>38</v>
      </c>
      <c r="B96" s="21" t="s">
        <v>115</v>
      </c>
      <c r="C96" s="9" t="s">
        <v>23</v>
      </c>
      <c r="D96" s="8" t="s">
        <v>22</v>
      </c>
      <c r="E96" s="8" t="s">
        <v>72</v>
      </c>
      <c r="F96" s="8" t="s">
        <v>25</v>
      </c>
      <c r="G96" s="31">
        <f t="shared" si="5"/>
        <v>20000</v>
      </c>
      <c r="H96" s="31">
        <f>H97</f>
        <v>70000</v>
      </c>
      <c r="I96" s="31">
        <f t="shared" si="5"/>
        <v>70000</v>
      </c>
    </row>
    <row r="97" spans="1:9" ht="32.25" customHeight="1">
      <c r="A97" s="17" t="s">
        <v>39</v>
      </c>
      <c r="B97" s="21" t="s">
        <v>115</v>
      </c>
      <c r="C97" s="9" t="s">
        <v>23</v>
      </c>
      <c r="D97" s="8" t="s">
        <v>22</v>
      </c>
      <c r="E97" s="8" t="s">
        <v>72</v>
      </c>
      <c r="F97" s="8" t="s">
        <v>30</v>
      </c>
      <c r="G97" s="37">
        <v>20000</v>
      </c>
      <c r="H97" s="37">
        <v>70000</v>
      </c>
      <c r="I97" s="37">
        <v>70000</v>
      </c>
    </row>
    <row r="98" spans="1:9" s="45" customFormat="1" ht="30.75" customHeight="1" hidden="1">
      <c r="A98" s="44" t="s">
        <v>73</v>
      </c>
      <c r="B98" s="42" t="s">
        <v>55</v>
      </c>
      <c r="C98" s="42" t="s">
        <v>23</v>
      </c>
      <c r="D98" s="42" t="s">
        <v>22</v>
      </c>
      <c r="E98" s="42" t="s">
        <v>75</v>
      </c>
      <c r="F98" s="42"/>
      <c r="G98" s="31">
        <v>0</v>
      </c>
      <c r="H98" s="31">
        <f>H99</f>
        <v>0</v>
      </c>
      <c r="I98" s="31">
        <f>I99</f>
        <v>0</v>
      </c>
    </row>
    <row r="99" spans="1:9" ht="36.75" customHeight="1" hidden="1">
      <c r="A99" s="40" t="s">
        <v>38</v>
      </c>
      <c r="B99" s="42" t="s">
        <v>55</v>
      </c>
      <c r="C99" s="42" t="s">
        <v>23</v>
      </c>
      <c r="D99" s="42" t="s">
        <v>22</v>
      </c>
      <c r="E99" s="42" t="s">
        <v>75</v>
      </c>
      <c r="F99" s="42" t="s">
        <v>25</v>
      </c>
      <c r="G99" s="31">
        <v>0</v>
      </c>
      <c r="H99" s="31">
        <f>H100</f>
        <v>0</v>
      </c>
      <c r="I99" s="31">
        <f>I100</f>
        <v>0</v>
      </c>
    </row>
    <row r="100" spans="1:9" ht="33.75" customHeight="1" hidden="1">
      <c r="A100" s="17" t="s">
        <v>39</v>
      </c>
      <c r="B100" s="42" t="s">
        <v>55</v>
      </c>
      <c r="C100" s="42" t="s">
        <v>23</v>
      </c>
      <c r="D100" s="42" t="s">
        <v>22</v>
      </c>
      <c r="E100" s="42" t="s">
        <v>75</v>
      </c>
      <c r="F100" s="42" t="s">
        <v>30</v>
      </c>
      <c r="G100" s="37">
        <v>0</v>
      </c>
      <c r="H100" s="37">
        <v>0</v>
      </c>
      <c r="I100" s="37">
        <v>0</v>
      </c>
    </row>
    <row r="101" spans="1:9" ht="20.25" customHeight="1">
      <c r="A101" s="17" t="s">
        <v>76</v>
      </c>
      <c r="B101" s="21" t="s">
        <v>115</v>
      </c>
      <c r="C101" s="9" t="s">
        <v>23</v>
      </c>
      <c r="D101" s="8" t="s">
        <v>22</v>
      </c>
      <c r="E101" s="8" t="s">
        <v>77</v>
      </c>
      <c r="F101" s="8"/>
      <c r="G101" s="31">
        <f aca="true" t="shared" si="6" ref="G101:I102">G102</f>
        <v>15500</v>
      </c>
      <c r="H101" s="31">
        <f t="shared" si="6"/>
        <v>18870</v>
      </c>
      <c r="I101" s="31">
        <f t="shared" si="6"/>
        <v>8280</v>
      </c>
    </row>
    <row r="102" spans="1:9" ht="32.25" customHeight="1">
      <c r="A102" s="17" t="s">
        <v>53</v>
      </c>
      <c r="B102" s="21" t="s">
        <v>115</v>
      </c>
      <c r="C102" s="9" t="s">
        <v>23</v>
      </c>
      <c r="D102" s="8" t="s">
        <v>22</v>
      </c>
      <c r="E102" s="8" t="s">
        <v>77</v>
      </c>
      <c r="F102" s="8" t="s">
        <v>25</v>
      </c>
      <c r="G102" s="31">
        <f t="shared" si="6"/>
        <v>15500</v>
      </c>
      <c r="H102" s="31">
        <f t="shared" si="6"/>
        <v>18870</v>
      </c>
      <c r="I102" s="31">
        <f t="shared" si="6"/>
        <v>8280</v>
      </c>
    </row>
    <row r="103" spans="1:9" ht="33.75" customHeight="1">
      <c r="A103" s="17" t="s">
        <v>39</v>
      </c>
      <c r="B103" s="21" t="s">
        <v>115</v>
      </c>
      <c r="C103" s="9" t="s">
        <v>23</v>
      </c>
      <c r="D103" s="8" t="s">
        <v>22</v>
      </c>
      <c r="E103" s="8" t="s">
        <v>77</v>
      </c>
      <c r="F103" s="8" t="s">
        <v>30</v>
      </c>
      <c r="G103" s="37">
        <v>15500</v>
      </c>
      <c r="H103" s="37">
        <v>18870</v>
      </c>
      <c r="I103" s="37">
        <v>8280</v>
      </c>
    </row>
    <row r="104" spans="1:9" ht="16.5" customHeight="1" hidden="1">
      <c r="A104" s="5"/>
      <c r="B104" s="5"/>
      <c r="C104" s="7"/>
      <c r="D104" s="7"/>
      <c r="E104" s="6"/>
      <c r="F104" s="6"/>
      <c r="G104" s="36"/>
      <c r="H104" s="36"/>
      <c r="I104" s="36"/>
    </row>
    <row r="105" spans="1:9" ht="15.75" customHeight="1" hidden="1">
      <c r="A105" s="5"/>
      <c r="B105" s="5"/>
      <c r="C105" s="7"/>
      <c r="D105" s="10"/>
      <c r="E105" s="5"/>
      <c r="F105" s="5"/>
      <c r="G105" s="36"/>
      <c r="H105" s="36"/>
      <c r="I105" s="36"/>
    </row>
    <row r="106" spans="1:9" ht="30" customHeight="1" hidden="1">
      <c r="A106" s="6"/>
      <c r="B106" s="21"/>
      <c r="C106" s="9"/>
      <c r="D106" s="9"/>
      <c r="E106" s="8"/>
      <c r="F106" s="8"/>
      <c r="G106" s="31"/>
      <c r="H106" s="31"/>
      <c r="I106" s="31"/>
    </row>
    <row r="107" spans="1:9" ht="29.25" customHeight="1" hidden="1">
      <c r="A107" s="6"/>
      <c r="B107" s="21"/>
      <c r="C107" s="9"/>
      <c r="D107" s="9"/>
      <c r="E107" s="8"/>
      <c r="F107" s="8"/>
      <c r="G107" s="31"/>
      <c r="H107" s="31"/>
      <c r="I107" s="31"/>
    </row>
    <row r="108" spans="1:9" ht="17.25" customHeight="1" hidden="1">
      <c r="A108" s="6"/>
      <c r="B108" s="21"/>
      <c r="C108" s="9"/>
      <c r="D108" s="9"/>
      <c r="E108" s="8"/>
      <c r="F108" s="8"/>
      <c r="G108" s="37"/>
      <c r="H108" s="37"/>
      <c r="I108" s="37"/>
    </row>
    <row r="109" spans="1:9" ht="65.25" customHeight="1">
      <c r="A109" s="26" t="s">
        <v>91</v>
      </c>
      <c r="B109" s="47" t="s">
        <v>115</v>
      </c>
      <c r="C109" s="9" t="s">
        <v>23</v>
      </c>
      <c r="D109" s="9" t="s">
        <v>22</v>
      </c>
      <c r="E109" s="47" t="s">
        <v>92</v>
      </c>
      <c r="F109" s="50"/>
      <c r="G109" s="31">
        <v>0</v>
      </c>
      <c r="H109" s="31">
        <v>0</v>
      </c>
      <c r="I109" s="31">
        <v>0</v>
      </c>
    </row>
    <row r="110" spans="1:9" ht="19.5" customHeight="1">
      <c r="A110" s="26" t="s">
        <v>52</v>
      </c>
      <c r="B110" s="47" t="s">
        <v>115</v>
      </c>
      <c r="C110" s="9" t="s">
        <v>23</v>
      </c>
      <c r="D110" s="9" t="s">
        <v>22</v>
      </c>
      <c r="E110" s="47" t="s">
        <v>92</v>
      </c>
      <c r="F110" s="50" t="s">
        <v>49</v>
      </c>
      <c r="G110" s="31">
        <v>0</v>
      </c>
      <c r="H110" s="31">
        <v>0</v>
      </c>
      <c r="I110" s="31">
        <v>0</v>
      </c>
    </row>
    <row r="111" spans="1:9" ht="18" customHeight="1">
      <c r="A111" s="47" t="s">
        <v>93</v>
      </c>
      <c r="B111" s="47" t="s">
        <v>115</v>
      </c>
      <c r="C111" s="9" t="s">
        <v>23</v>
      </c>
      <c r="D111" s="9" t="s">
        <v>22</v>
      </c>
      <c r="E111" s="47" t="s">
        <v>92</v>
      </c>
      <c r="F111" s="50" t="s">
        <v>50</v>
      </c>
      <c r="G111" s="37">
        <v>0</v>
      </c>
      <c r="H111" s="37">
        <v>0</v>
      </c>
      <c r="I111" s="37">
        <v>0</v>
      </c>
    </row>
    <row r="112" spans="1:9" ht="0.75" customHeight="1" hidden="1">
      <c r="A112" s="15" t="s">
        <v>112</v>
      </c>
      <c r="B112" s="47" t="s">
        <v>115</v>
      </c>
      <c r="C112" s="9" t="s">
        <v>94</v>
      </c>
      <c r="D112" s="9" t="s">
        <v>18</v>
      </c>
      <c r="E112" s="47"/>
      <c r="F112" s="50"/>
      <c r="G112" s="57">
        <v>0</v>
      </c>
      <c r="H112" s="57">
        <v>0</v>
      </c>
      <c r="I112" s="57">
        <v>0</v>
      </c>
    </row>
    <row r="113" spans="1:9" ht="18" customHeight="1" hidden="1">
      <c r="A113" s="15" t="s">
        <v>110</v>
      </c>
      <c r="B113" s="15" t="s">
        <v>115</v>
      </c>
      <c r="C113" s="10" t="s">
        <v>94</v>
      </c>
      <c r="D113" s="10" t="s">
        <v>94</v>
      </c>
      <c r="E113" s="15"/>
      <c r="F113" s="56"/>
      <c r="G113" s="57">
        <v>0</v>
      </c>
      <c r="H113" s="57">
        <v>0</v>
      </c>
      <c r="I113" s="57">
        <v>0</v>
      </c>
    </row>
    <row r="114" spans="1:9" ht="78" customHeight="1" hidden="1">
      <c r="A114" s="52" t="s">
        <v>96</v>
      </c>
      <c r="B114" s="47" t="s">
        <v>115</v>
      </c>
      <c r="C114" s="9" t="s">
        <v>94</v>
      </c>
      <c r="D114" s="9" t="s">
        <v>94</v>
      </c>
      <c r="E114" s="47" t="s">
        <v>95</v>
      </c>
      <c r="F114" s="50"/>
      <c r="G114" s="37">
        <v>0</v>
      </c>
      <c r="H114" s="37">
        <v>0</v>
      </c>
      <c r="I114" s="37">
        <v>0</v>
      </c>
    </row>
    <row r="115" spans="1:9" ht="0.75" customHeight="1" hidden="1">
      <c r="A115" s="47"/>
      <c r="B115" s="47"/>
      <c r="C115" s="9"/>
      <c r="D115" s="9"/>
      <c r="E115" s="47"/>
      <c r="F115" s="50"/>
      <c r="G115" s="37">
        <v>5000</v>
      </c>
      <c r="H115" s="37">
        <v>5000</v>
      </c>
      <c r="I115" s="37">
        <v>5000</v>
      </c>
    </row>
    <row r="116" spans="1:9" ht="30" customHeight="1" hidden="1">
      <c r="A116" s="17" t="s">
        <v>53</v>
      </c>
      <c r="B116" s="47" t="s">
        <v>55</v>
      </c>
      <c r="C116" s="9" t="s">
        <v>94</v>
      </c>
      <c r="D116" s="9" t="s">
        <v>94</v>
      </c>
      <c r="E116" s="47" t="s">
        <v>95</v>
      </c>
      <c r="F116" s="50" t="s">
        <v>25</v>
      </c>
      <c r="G116" s="37"/>
      <c r="H116" s="37"/>
      <c r="I116" s="37"/>
    </row>
    <row r="117" spans="1:9" ht="28.5" customHeight="1" hidden="1">
      <c r="A117" s="26" t="s">
        <v>39</v>
      </c>
      <c r="B117" s="47" t="s">
        <v>55</v>
      </c>
      <c r="C117" s="9" t="s">
        <v>94</v>
      </c>
      <c r="D117" s="9" t="s">
        <v>94</v>
      </c>
      <c r="E117" s="47" t="s">
        <v>95</v>
      </c>
      <c r="F117" s="50" t="s">
        <v>30</v>
      </c>
      <c r="G117" s="37"/>
      <c r="H117" s="37"/>
      <c r="I117" s="37"/>
    </row>
    <row r="118" spans="1:9" ht="18" customHeight="1" hidden="1">
      <c r="A118" s="17" t="s">
        <v>51</v>
      </c>
      <c r="B118" s="47" t="s">
        <v>115</v>
      </c>
      <c r="C118" s="9" t="s">
        <v>94</v>
      </c>
      <c r="D118" s="9" t="s">
        <v>94</v>
      </c>
      <c r="E118" s="47" t="s">
        <v>95</v>
      </c>
      <c r="F118" s="50" t="s">
        <v>49</v>
      </c>
      <c r="G118" s="37">
        <v>0</v>
      </c>
      <c r="H118" s="37">
        <v>0</v>
      </c>
      <c r="I118" s="37">
        <v>0</v>
      </c>
    </row>
    <row r="119" spans="1:9" ht="18" customHeight="1" hidden="1">
      <c r="A119" s="17" t="s">
        <v>52</v>
      </c>
      <c r="B119" s="47" t="s">
        <v>115</v>
      </c>
      <c r="C119" s="9" t="s">
        <v>94</v>
      </c>
      <c r="D119" s="9" t="s">
        <v>94</v>
      </c>
      <c r="E119" s="47" t="s">
        <v>95</v>
      </c>
      <c r="F119" s="50" t="s">
        <v>50</v>
      </c>
      <c r="G119" s="37">
        <v>0</v>
      </c>
      <c r="H119" s="37">
        <v>0</v>
      </c>
      <c r="I119" s="37">
        <v>0</v>
      </c>
    </row>
    <row r="120" spans="1:9" ht="18" customHeight="1">
      <c r="A120" s="55" t="s">
        <v>103</v>
      </c>
      <c r="B120" s="15" t="s">
        <v>115</v>
      </c>
      <c r="C120" s="10" t="s">
        <v>102</v>
      </c>
      <c r="D120" s="10" t="s">
        <v>18</v>
      </c>
      <c r="E120" s="47"/>
      <c r="F120" s="50"/>
      <c r="G120" s="37">
        <v>15000</v>
      </c>
      <c r="H120" s="37"/>
      <c r="I120" s="37"/>
    </row>
    <row r="121" spans="1:9" ht="18" customHeight="1">
      <c r="A121" s="55" t="s">
        <v>111</v>
      </c>
      <c r="B121" s="47" t="s">
        <v>115</v>
      </c>
      <c r="C121" s="9" t="s">
        <v>102</v>
      </c>
      <c r="D121" s="9" t="s">
        <v>17</v>
      </c>
      <c r="E121" s="47"/>
      <c r="F121" s="50"/>
      <c r="G121" s="37">
        <v>15000</v>
      </c>
      <c r="H121" s="37">
        <v>0</v>
      </c>
      <c r="I121" s="37">
        <v>0</v>
      </c>
    </row>
    <row r="122" spans="1:9" ht="81" customHeight="1">
      <c r="A122" s="26" t="s">
        <v>134</v>
      </c>
      <c r="B122" s="47" t="s">
        <v>115</v>
      </c>
      <c r="C122" s="9" t="s">
        <v>102</v>
      </c>
      <c r="D122" s="9" t="s">
        <v>17</v>
      </c>
      <c r="E122" s="47" t="s">
        <v>133</v>
      </c>
      <c r="F122" s="50"/>
      <c r="G122" s="37">
        <v>15000</v>
      </c>
      <c r="H122" s="37">
        <v>0</v>
      </c>
      <c r="I122" s="37">
        <v>0</v>
      </c>
    </row>
    <row r="123" spans="1:9" ht="17.25" customHeight="1">
      <c r="A123" s="17" t="s">
        <v>51</v>
      </c>
      <c r="B123" s="47" t="s">
        <v>115</v>
      </c>
      <c r="C123" s="9" t="s">
        <v>102</v>
      </c>
      <c r="D123" s="9" t="s">
        <v>17</v>
      </c>
      <c r="E123" s="47" t="s">
        <v>133</v>
      </c>
      <c r="F123" s="50" t="s">
        <v>49</v>
      </c>
      <c r="G123" s="37">
        <v>15000</v>
      </c>
      <c r="H123" s="37">
        <v>0</v>
      </c>
      <c r="I123" s="37">
        <v>0</v>
      </c>
    </row>
    <row r="124" spans="1:9" ht="23.25" customHeight="1">
      <c r="A124" s="17" t="s">
        <v>52</v>
      </c>
      <c r="B124" s="47" t="s">
        <v>115</v>
      </c>
      <c r="C124" s="9" t="s">
        <v>102</v>
      </c>
      <c r="D124" s="9" t="s">
        <v>17</v>
      </c>
      <c r="E124" s="47" t="s">
        <v>133</v>
      </c>
      <c r="F124" s="50" t="s">
        <v>50</v>
      </c>
      <c r="G124" s="37">
        <v>15000</v>
      </c>
      <c r="H124" s="37">
        <v>0</v>
      </c>
      <c r="I124" s="37">
        <v>0</v>
      </c>
    </row>
    <row r="125" spans="1:9" ht="15.75" customHeight="1" hidden="1">
      <c r="A125" s="16" t="s">
        <v>41</v>
      </c>
      <c r="B125" s="21" t="s">
        <v>115</v>
      </c>
      <c r="C125" s="10" t="s">
        <v>44</v>
      </c>
      <c r="D125" s="10" t="s">
        <v>18</v>
      </c>
      <c r="E125" s="7"/>
      <c r="F125" s="7"/>
      <c r="G125" s="36">
        <f aca="true" t="shared" si="7" ref="G125:I128">G126</f>
        <v>0</v>
      </c>
      <c r="H125" s="36">
        <f t="shared" si="7"/>
        <v>0</v>
      </c>
      <c r="I125" s="36">
        <f t="shared" si="7"/>
        <v>0</v>
      </c>
    </row>
    <row r="126" spans="1:9" ht="18" customHeight="1" hidden="1">
      <c r="A126" s="16" t="s">
        <v>42</v>
      </c>
      <c r="B126" s="21" t="s">
        <v>115</v>
      </c>
      <c r="C126" s="10" t="s">
        <v>44</v>
      </c>
      <c r="D126" s="10" t="s">
        <v>17</v>
      </c>
      <c r="E126" s="7"/>
      <c r="F126" s="7"/>
      <c r="G126" s="36">
        <f t="shared" si="7"/>
        <v>0</v>
      </c>
      <c r="H126" s="36">
        <f t="shared" si="7"/>
        <v>0</v>
      </c>
      <c r="I126" s="36">
        <f t="shared" si="7"/>
        <v>0</v>
      </c>
    </row>
    <row r="127" spans="1:9" ht="30" customHeight="1" hidden="1">
      <c r="A127" s="17" t="s">
        <v>78</v>
      </c>
      <c r="B127" s="21" t="s">
        <v>115</v>
      </c>
      <c r="C127" s="9" t="s">
        <v>44</v>
      </c>
      <c r="D127" s="9" t="s">
        <v>17</v>
      </c>
      <c r="E127" s="8" t="s">
        <v>87</v>
      </c>
      <c r="F127" s="8"/>
      <c r="G127" s="31">
        <f t="shared" si="7"/>
        <v>0</v>
      </c>
      <c r="H127" s="31">
        <f t="shared" si="7"/>
        <v>0</v>
      </c>
      <c r="I127" s="31">
        <f t="shared" si="7"/>
        <v>0</v>
      </c>
    </row>
    <row r="128" spans="1:9" ht="15" customHeight="1" hidden="1">
      <c r="A128" s="17" t="s">
        <v>54</v>
      </c>
      <c r="B128" s="21" t="s">
        <v>115</v>
      </c>
      <c r="C128" s="9" t="s">
        <v>44</v>
      </c>
      <c r="D128" s="9" t="s">
        <v>17</v>
      </c>
      <c r="E128" s="8" t="s">
        <v>87</v>
      </c>
      <c r="F128" s="8" t="s">
        <v>45</v>
      </c>
      <c r="G128" s="31">
        <f t="shared" si="7"/>
        <v>0</v>
      </c>
      <c r="H128" s="31">
        <f t="shared" si="7"/>
        <v>0</v>
      </c>
      <c r="I128" s="31">
        <f t="shared" si="7"/>
        <v>0</v>
      </c>
    </row>
    <row r="129" spans="1:9" ht="28.5" customHeight="1" hidden="1">
      <c r="A129" s="17" t="s">
        <v>43</v>
      </c>
      <c r="B129" s="21" t="s">
        <v>115</v>
      </c>
      <c r="C129" s="9" t="s">
        <v>44</v>
      </c>
      <c r="D129" s="9" t="s">
        <v>17</v>
      </c>
      <c r="E129" s="8" t="s">
        <v>87</v>
      </c>
      <c r="F129" s="8" t="s">
        <v>46</v>
      </c>
      <c r="G129" s="37">
        <v>0</v>
      </c>
      <c r="H129" s="37">
        <v>0</v>
      </c>
      <c r="I129" s="37">
        <v>0</v>
      </c>
    </row>
    <row r="130" spans="1:9" ht="0" customHeight="1" hidden="1">
      <c r="A130" s="5" t="s">
        <v>12</v>
      </c>
      <c r="B130" s="5" t="s">
        <v>115</v>
      </c>
      <c r="C130" s="10" t="s">
        <v>21</v>
      </c>
      <c r="D130" s="10" t="s">
        <v>18</v>
      </c>
      <c r="E130" s="7"/>
      <c r="F130" s="7"/>
      <c r="G130" s="36">
        <f>G131</f>
        <v>0</v>
      </c>
      <c r="H130" s="36">
        <f>H131</f>
        <v>0</v>
      </c>
      <c r="I130" s="36">
        <f>I131</f>
        <v>0</v>
      </c>
    </row>
    <row r="131" spans="1:9" ht="46.5" hidden="1">
      <c r="A131" s="5" t="s">
        <v>13</v>
      </c>
      <c r="B131" s="5" t="s">
        <v>115</v>
      </c>
      <c r="C131" s="10" t="s">
        <v>21</v>
      </c>
      <c r="D131" s="10" t="s">
        <v>19</v>
      </c>
      <c r="E131" s="7"/>
      <c r="F131" s="7"/>
      <c r="G131" s="36">
        <f>G136</f>
        <v>0</v>
      </c>
      <c r="H131" s="36">
        <f>H136</f>
        <v>0</v>
      </c>
      <c r="I131" s="36">
        <f>I136</f>
        <v>0</v>
      </c>
    </row>
    <row r="132" spans="1:9" ht="46.5" hidden="1">
      <c r="A132" s="47" t="s">
        <v>80</v>
      </c>
      <c r="B132" s="6" t="s">
        <v>55</v>
      </c>
      <c r="C132" s="9" t="s">
        <v>21</v>
      </c>
      <c r="D132" s="9" t="s">
        <v>19</v>
      </c>
      <c r="E132" s="8" t="s">
        <v>83</v>
      </c>
      <c r="F132" s="8"/>
      <c r="G132" s="31">
        <v>0</v>
      </c>
      <c r="H132" s="31"/>
      <c r="I132" s="31"/>
    </row>
    <row r="133" spans="1:9" ht="46.5" hidden="1">
      <c r="A133" s="40" t="s">
        <v>38</v>
      </c>
      <c r="B133" s="6" t="s">
        <v>55</v>
      </c>
      <c r="C133" s="9" t="s">
        <v>21</v>
      </c>
      <c r="D133" s="9" t="s">
        <v>19</v>
      </c>
      <c r="E133" s="8" t="s">
        <v>83</v>
      </c>
      <c r="F133" s="8" t="s">
        <v>25</v>
      </c>
      <c r="G133" s="31">
        <v>0</v>
      </c>
      <c r="H133" s="31"/>
      <c r="I133" s="31"/>
    </row>
    <row r="134" spans="1:9" ht="33" customHeight="1" hidden="1">
      <c r="A134" s="17" t="s">
        <v>39</v>
      </c>
      <c r="B134" s="6" t="s">
        <v>55</v>
      </c>
      <c r="C134" s="9" t="s">
        <v>21</v>
      </c>
      <c r="D134" s="9" t="s">
        <v>19</v>
      </c>
      <c r="E134" s="8" t="s">
        <v>83</v>
      </c>
      <c r="F134" s="8" t="s">
        <v>30</v>
      </c>
      <c r="G134" s="31">
        <v>0</v>
      </c>
      <c r="H134" s="31"/>
      <c r="I134" s="31"/>
    </row>
    <row r="135" spans="1:9" ht="0.75" customHeight="1" hidden="1">
      <c r="A135" s="40"/>
      <c r="B135" s="6"/>
      <c r="C135" s="9"/>
      <c r="D135" s="9"/>
      <c r="E135" s="8" t="s">
        <v>83</v>
      </c>
      <c r="F135" s="8"/>
      <c r="G135" s="31"/>
      <c r="H135" s="31"/>
      <c r="I135" s="31"/>
    </row>
    <row r="136" spans="1:9" ht="124.5" customHeight="1" hidden="1">
      <c r="A136" s="20" t="s">
        <v>79</v>
      </c>
      <c r="B136" s="21" t="s">
        <v>115</v>
      </c>
      <c r="C136" s="9" t="s">
        <v>21</v>
      </c>
      <c r="D136" s="9" t="s">
        <v>19</v>
      </c>
      <c r="E136" s="8" t="s">
        <v>83</v>
      </c>
      <c r="F136" s="8"/>
      <c r="G136" s="31">
        <f aca="true" t="shared" si="8" ref="G136:I137">G137</f>
        <v>0</v>
      </c>
      <c r="H136" s="31">
        <v>0</v>
      </c>
      <c r="I136" s="31">
        <f t="shared" si="8"/>
        <v>0</v>
      </c>
    </row>
    <row r="137" spans="1:9" ht="18.75" customHeight="1" hidden="1">
      <c r="A137" s="20" t="s">
        <v>51</v>
      </c>
      <c r="B137" s="21" t="s">
        <v>115</v>
      </c>
      <c r="C137" s="9" t="s">
        <v>21</v>
      </c>
      <c r="D137" s="9" t="s">
        <v>19</v>
      </c>
      <c r="E137" s="8" t="s">
        <v>83</v>
      </c>
      <c r="F137" s="8" t="s">
        <v>49</v>
      </c>
      <c r="G137" s="31">
        <f t="shared" si="8"/>
        <v>0</v>
      </c>
      <c r="H137" s="31">
        <v>0</v>
      </c>
      <c r="I137" s="31">
        <f t="shared" si="8"/>
        <v>0</v>
      </c>
    </row>
    <row r="138" spans="1:9" ht="16.5" customHeight="1" hidden="1">
      <c r="A138" s="17" t="s">
        <v>52</v>
      </c>
      <c r="B138" s="21" t="s">
        <v>115</v>
      </c>
      <c r="C138" s="9" t="s">
        <v>21</v>
      </c>
      <c r="D138" s="9" t="s">
        <v>19</v>
      </c>
      <c r="E138" s="8" t="s">
        <v>83</v>
      </c>
      <c r="F138" s="8" t="s">
        <v>50</v>
      </c>
      <c r="G138" s="37">
        <v>0</v>
      </c>
      <c r="H138" s="37">
        <v>0</v>
      </c>
      <c r="I138" s="37">
        <v>0</v>
      </c>
    </row>
    <row r="139" spans="1:9" s="4" customFormat="1" ht="17.25" customHeight="1">
      <c r="A139" s="16" t="s">
        <v>105</v>
      </c>
      <c r="B139" s="58" t="s">
        <v>115</v>
      </c>
      <c r="C139" s="10" t="s">
        <v>106</v>
      </c>
      <c r="D139" s="10"/>
      <c r="E139" s="7"/>
      <c r="F139" s="7"/>
      <c r="G139" s="57">
        <v>0</v>
      </c>
      <c r="H139" s="57">
        <v>25125</v>
      </c>
      <c r="I139" s="57">
        <v>24900</v>
      </c>
    </row>
    <row r="140" spans="1:9" ht="17.25" customHeight="1">
      <c r="A140" s="17" t="s">
        <v>105</v>
      </c>
      <c r="B140" s="21" t="s">
        <v>115</v>
      </c>
      <c r="C140" s="9" t="s">
        <v>106</v>
      </c>
      <c r="D140" s="9" t="s">
        <v>106</v>
      </c>
      <c r="E140" s="8"/>
      <c r="F140" s="8"/>
      <c r="G140" s="37">
        <v>0</v>
      </c>
      <c r="H140" s="37">
        <v>25125</v>
      </c>
      <c r="I140" s="37">
        <v>24900</v>
      </c>
    </row>
    <row r="141" spans="1:9" ht="17.25" customHeight="1">
      <c r="A141" s="17" t="s">
        <v>105</v>
      </c>
      <c r="B141" s="21" t="s">
        <v>115</v>
      </c>
      <c r="C141" s="9" t="s">
        <v>106</v>
      </c>
      <c r="D141" s="9" t="s">
        <v>106</v>
      </c>
      <c r="E141" s="8" t="s">
        <v>108</v>
      </c>
      <c r="F141" s="8"/>
      <c r="G141" s="37">
        <v>0</v>
      </c>
      <c r="H141" s="37">
        <v>25125</v>
      </c>
      <c r="I141" s="37">
        <v>24900</v>
      </c>
    </row>
    <row r="142" spans="1:9" ht="17.25" customHeight="1">
      <c r="A142" s="17" t="s">
        <v>105</v>
      </c>
      <c r="B142" s="21" t="s">
        <v>115</v>
      </c>
      <c r="C142" s="9" t="s">
        <v>106</v>
      </c>
      <c r="D142" s="9" t="s">
        <v>106</v>
      </c>
      <c r="E142" s="8" t="s">
        <v>108</v>
      </c>
      <c r="F142" s="8" t="s">
        <v>113</v>
      </c>
      <c r="G142" s="37">
        <v>0</v>
      </c>
      <c r="H142" s="37">
        <v>25125</v>
      </c>
      <c r="I142" s="37">
        <v>24900</v>
      </c>
    </row>
    <row r="143" spans="1:9" ht="17.25" customHeight="1">
      <c r="A143" s="17" t="s">
        <v>105</v>
      </c>
      <c r="B143" s="21" t="s">
        <v>115</v>
      </c>
      <c r="C143" s="9" t="s">
        <v>106</v>
      </c>
      <c r="D143" s="9" t="s">
        <v>106</v>
      </c>
      <c r="E143" s="8" t="s">
        <v>108</v>
      </c>
      <c r="F143" s="8" t="s">
        <v>107</v>
      </c>
      <c r="G143" s="37"/>
      <c r="H143" s="37">
        <v>25125</v>
      </c>
      <c r="I143" s="37">
        <v>24900</v>
      </c>
    </row>
    <row r="144" spans="1:9" ht="0.75" customHeight="1">
      <c r="A144" s="17" t="s">
        <v>105</v>
      </c>
      <c r="B144" s="21" t="s">
        <v>55</v>
      </c>
      <c r="C144" s="9" t="s">
        <v>106</v>
      </c>
      <c r="D144" s="9" t="s">
        <v>106</v>
      </c>
      <c r="E144" s="8" t="s">
        <v>108</v>
      </c>
      <c r="F144" s="8"/>
      <c r="G144" s="37"/>
      <c r="H144" s="37"/>
      <c r="I144" s="37"/>
    </row>
    <row r="145" spans="1:9" ht="15.75" customHeight="1">
      <c r="A145" s="5" t="s">
        <v>4</v>
      </c>
      <c r="B145" s="6"/>
      <c r="C145" s="8"/>
      <c r="D145" s="8"/>
      <c r="E145" s="8"/>
      <c r="F145" s="8"/>
      <c r="G145" s="30">
        <f>G16+G67+G74+G89+G120+G85+G51</f>
        <v>1183305</v>
      </c>
      <c r="H145" s="30">
        <f>H16+H67+H89+H104+H125+H130+H74+H113+H139+H51</f>
        <v>1084305</v>
      </c>
      <c r="I145" s="30">
        <f>I16+I67+I89+I104+I125+I130+I74+I113+I139+I51</f>
        <v>1075305</v>
      </c>
    </row>
    <row r="146" spans="1:6" ht="12.75">
      <c r="A146" s="64"/>
      <c r="B146" s="64"/>
      <c r="C146" s="64"/>
      <c r="D146" s="64"/>
      <c r="E146" s="64"/>
      <c r="F146" s="64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3"/>
      <c r="B148" s="3"/>
      <c r="C148" s="3"/>
      <c r="D148" s="3"/>
      <c r="E148" s="3"/>
      <c r="F148" s="3"/>
      <c r="G148" s="3"/>
    </row>
    <row r="149" spans="1:7" ht="15">
      <c r="A149" s="3"/>
      <c r="B149" s="3"/>
      <c r="C149" s="3"/>
      <c r="D149" s="3"/>
      <c r="E149" s="3"/>
      <c r="F149" s="3"/>
      <c r="G149" s="3"/>
    </row>
    <row r="150" spans="1:7" ht="15">
      <c r="A150" s="3"/>
      <c r="B150" s="3"/>
      <c r="C150" s="3"/>
      <c r="D150" s="3"/>
      <c r="E150" s="3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3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3"/>
      <c r="C156" s="3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3"/>
      <c r="B160" s="3"/>
      <c r="C160" s="3"/>
      <c r="D160" s="3"/>
      <c r="E160" s="3"/>
      <c r="F160" s="3"/>
      <c r="G160" s="3"/>
    </row>
    <row r="161" spans="1:7" ht="15">
      <c r="A161" s="3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  <row r="283" spans="1:7" ht="15">
      <c r="A283" s="3"/>
      <c r="B283" s="3"/>
      <c r="C283" s="3"/>
      <c r="D283" s="3"/>
      <c r="E283" s="3"/>
      <c r="F283" s="3"/>
      <c r="G283" s="3"/>
    </row>
    <row r="284" spans="1:7" ht="15">
      <c r="A284" s="3"/>
      <c r="B284" s="3"/>
      <c r="C284" s="3"/>
      <c r="D284" s="3"/>
      <c r="E284" s="3"/>
      <c r="F284" s="3"/>
      <c r="G284" s="3"/>
    </row>
    <row r="285" spans="1:7" ht="15">
      <c r="A285" s="3"/>
      <c r="B285" s="3"/>
      <c r="C285" s="3"/>
      <c r="D285" s="3"/>
      <c r="E285" s="3"/>
      <c r="F285" s="3"/>
      <c r="G285" s="3"/>
    </row>
    <row r="286" spans="1:7" ht="15">
      <c r="A286" s="3"/>
      <c r="B286" s="3"/>
      <c r="C286" s="3"/>
      <c r="D286" s="3"/>
      <c r="E286" s="3"/>
      <c r="F286" s="3"/>
      <c r="G286" s="3"/>
    </row>
    <row r="287" spans="1:7" ht="15">
      <c r="A287" s="3"/>
      <c r="B287" s="3"/>
      <c r="C287" s="3"/>
      <c r="D287" s="3"/>
      <c r="E287" s="3"/>
      <c r="F287" s="3"/>
      <c r="G287" s="3"/>
    </row>
    <row r="288" spans="1:7" ht="15">
      <c r="A288" s="3"/>
      <c r="B288" s="3"/>
      <c r="C288" s="3"/>
      <c r="D288" s="3"/>
      <c r="E288" s="3"/>
      <c r="F288" s="3"/>
      <c r="G288" s="3"/>
    </row>
    <row r="289" spans="1:7" ht="15">
      <c r="A289" s="3"/>
      <c r="B289" s="3"/>
      <c r="C289" s="3"/>
      <c r="D289" s="3"/>
      <c r="E289" s="3"/>
      <c r="F289" s="3"/>
      <c r="G289" s="3"/>
    </row>
    <row r="290" spans="1:7" ht="15">
      <c r="A290" s="3"/>
      <c r="B290" s="3"/>
      <c r="C290" s="3"/>
      <c r="D290" s="3"/>
      <c r="E290" s="3"/>
      <c r="F290" s="3"/>
      <c r="G290" s="3"/>
    </row>
    <row r="291" spans="1:7" ht="15">
      <c r="A291" s="3"/>
      <c r="B291" s="3"/>
      <c r="C291" s="3"/>
      <c r="D291" s="3"/>
      <c r="E291" s="3"/>
      <c r="F291" s="3"/>
      <c r="G291" s="3"/>
    </row>
    <row r="292" spans="1:7" ht="15">
      <c r="A292" s="3"/>
      <c r="B292" s="3"/>
      <c r="C292" s="3"/>
      <c r="D292" s="3"/>
      <c r="E292" s="3"/>
      <c r="F292" s="3"/>
      <c r="G292" s="3"/>
    </row>
    <row r="293" spans="1:7" ht="15">
      <c r="A293" s="3"/>
      <c r="B293" s="3"/>
      <c r="C293" s="3"/>
      <c r="D293" s="3"/>
      <c r="E293" s="3"/>
      <c r="F293" s="3"/>
      <c r="G293" s="3"/>
    </row>
    <row r="294" spans="1:7" ht="15">
      <c r="A294" s="3"/>
      <c r="B294" s="3"/>
      <c r="C294" s="3"/>
      <c r="D294" s="3"/>
      <c r="E294" s="3"/>
      <c r="F294" s="3"/>
      <c r="G294" s="3"/>
    </row>
    <row r="295" spans="1:7" ht="15">
      <c r="A295" s="3"/>
      <c r="B295" s="3"/>
      <c r="C295" s="3"/>
      <c r="D295" s="3"/>
      <c r="E295" s="3"/>
      <c r="F295" s="3"/>
      <c r="G295" s="3"/>
    </row>
    <row r="296" spans="1:7" ht="15">
      <c r="A296" s="3"/>
      <c r="B296" s="3"/>
      <c r="C296" s="3"/>
      <c r="D296" s="3"/>
      <c r="E296" s="3"/>
      <c r="F296" s="3"/>
      <c r="G296" s="3"/>
    </row>
    <row r="297" spans="1:7" ht="15">
      <c r="A297" s="3"/>
      <c r="B297" s="3"/>
      <c r="C297" s="3"/>
      <c r="D297" s="3"/>
      <c r="E297" s="3"/>
      <c r="F297" s="3"/>
      <c r="G297" s="3"/>
    </row>
    <row r="298" spans="1:7" ht="15">
      <c r="A298" s="3"/>
      <c r="B298" s="3"/>
      <c r="C298" s="3"/>
      <c r="D298" s="3"/>
      <c r="E298" s="3"/>
      <c r="F298" s="3"/>
      <c r="G298" s="3"/>
    </row>
    <row r="299" spans="1:7" ht="15">
      <c r="A299" s="3"/>
      <c r="B299" s="3"/>
      <c r="C299" s="3"/>
      <c r="D299" s="3"/>
      <c r="E299" s="3"/>
      <c r="F299" s="3"/>
      <c r="G299" s="3"/>
    </row>
    <row r="300" spans="1:7" ht="15">
      <c r="A300" s="3"/>
      <c r="B300" s="3"/>
      <c r="C300" s="3"/>
      <c r="D300" s="3"/>
      <c r="E300" s="3"/>
      <c r="F300" s="3"/>
      <c r="G300" s="3"/>
    </row>
    <row r="301" spans="1:7" ht="15">
      <c r="A301" s="3"/>
      <c r="B301" s="3"/>
      <c r="C301" s="3"/>
      <c r="D301" s="3"/>
      <c r="E301" s="3"/>
      <c r="F301" s="3"/>
      <c r="G301" s="3"/>
    </row>
    <row r="302" spans="1:7" ht="15">
      <c r="A302" s="3"/>
      <c r="B302" s="3"/>
      <c r="C302" s="3"/>
      <c r="D302" s="3"/>
      <c r="E302" s="3"/>
      <c r="F302" s="3"/>
      <c r="G302" s="3"/>
    </row>
    <row r="303" spans="1:7" ht="15">
      <c r="A303" s="3"/>
      <c r="B303" s="3"/>
      <c r="C303" s="3"/>
      <c r="D303" s="3"/>
      <c r="E303" s="3"/>
      <c r="F303" s="3"/>
      <c r="G303" s="3"/>
    </row>
    <row r="304" spans="1:7" ht="15">
      <c r="A304" s="3"/>
      <c r="B304" s="3"/>
      <c r="C304" s="3"/>
      <c r="D304" s="3"/>
      <c r="E304" s="3"/>
      <c r="F304" s="3"/>
      <c r="G304" s="3"/>
    </row>
    <row r="305" spans="1:7" ht="15">
      <c r="A305" s="3"/>
      <c r="B305" s="3"/>
      <c r="C305" s="3"/>
      <c r="D305" s="3"/>
      <c r="E305" s="3"/>
      <c r="F305" s="3"/>
      <c r="G305" s="3"/>
    </row>
    <row r="306" spans="1:7" ht="15">
      <c r="A306" s="3"/>
      <c r="B306" s="3"/>
      <c r="C306" s="3"/>
      <c r="D306" s="3"/>
      <c r="E306" s="3"/>
      <c r="F306" s="3"/>
      <c r="G306" s="3"/>
    </row>
    <row r="307" spans="1:7" ht="15">
      <c r="A307" s="3"/>
      <c r="B307" s="3"/>
      <c r="C307" s="3"/>
      <c r="D307" s="3"/>
      <c r="E307" s="3"/>
      <c r="F307" s="3"/>
      <c r="G307" s="3"/>
    </row>
    <row r="308" spans="1:7" ht="15">
      <c r="A308" s="3"/>
      <c r="B308" s="3"/>
      <c r="C308" s="3"/>
      <c r="D308" s="3"/>
      <c r="E308" s="3"/>
      <c r="F308" s="3"/>
      <c r="G308" s="3"/>
    </row>
    <row r="309" spans="1:7" ht="15">
      <c r="A309" s="3"/>
      <c r="B309" s="3"/>
      <c r="C309" s="3"/>
      <c r="D309" s="3"/>
      <c r="E309" s="3"/>
      <c r="F309" s="3"/>
      <c r="G309" s="3"/>
    </row>
    <row r="310" spans="1:7" ht="15">
      <c r="A310" s="3"/>
      <c r="B310" s="3"/>
      <c r="C310" s="3"/>
      <c r="D310" s="3"/>
      <c r="E310" s="3"/>
      <c r="F310" s="3"/>
      <c r="G310" s="3"/>
    </row>
    <row r="311" spans="1:7" ht="15">
      <c r="A311" s="3"/>
      <c r="B311" s="3"/>
      <c r="C311" s="3"/>
      <c r="D311" s="3"/>
      <c r="E311" s="3"/>
      <c r="F311" s="3"/>
      <c r="G311" s="3"/>
    </row>
    <row r="312" spans="1:7" ht="15">
      <c r="A312" s="3"/>
      <c r="B312" s="3"/>
      <c r="C312" s="3"/>
      <c r="D312" s="3"/>
      <c r="E312" s="3"/>
      <c r="F312" s="3"/>
      <c r="G312" s="3"/>
    </row>
    <row r="313" spans="1:7" ht="15">
      <c r="A313" s="3"/>
      <c r="B313" s="3"/>
      <c r="C313" s="3"/>
      <c r="D313" s="3"/>
      <c r="E313" s="3"/>
      <c r="F313" s="3"/>
      <c r="G313" s="3"/>
    </row>
    <row r="314" spans="1:7" ht="15">
      <c r="A314" s="3"/>
      <c r="B314" s="3"/>
      <c r="C314" s="3"/>
      <c r="D314" s="3"/>
      <c r="E314" s="3"/>
      <c r="F314" s="3"/>
      <c r="G314" s="3"/>
    </row>
    <row r="315" spans="1:7" ht="15">
      <c r="A315" s="3"/>
      <c r="B315" s="3"/>
      <c r="C315" s="3"/>
      <c r="D315" s="3"/>
      <c r="E315" s="3"/>
      <c r="F315" s="3"/>
      <c r="G315" s="3"/>
    </row>
    <row r="316" spans="1:7" ht="15">
      <c r="A316" s="3"/>
      <c r="B316" s="3"/>
      <c r="C316" s="3"/>
      <c r="D316" s="3"/>
      <c r="E316" s="3"/>
      <c r="F316" s="3"/>
      <c r="G316" s="3"/>
    </row>
    <row r="317" spans="1:7" ht="15">
      <c r="A317" s="3"/>
      <c r="B317" s="3"/>
      <c r="C317" s="3"/>
      <c r="D317" s="3"/>
      <c r="E317" s="3"/>
      <c r="F317" s="3"/>
      <c r="G317" s="3"/>
    </row>
    <row r="318" spans="1:7" ht="15">
      <c r="A318" s="3"/>
      <c r="B318" s="3"/>
      <c r="C318" s="3"/>
      <c r="D318" s="3"/>
      <c r="E318" s="3"/>
      <c r="F318" s="3"/>
      <c r="G318" s="3"/>
    </row>
    <row r="319" spans="1:7" ht="15">
      <c r="A319" s="3"/>
      <c r="B319" s="3"/>
      <c r="C319" s="3"/>
      <c r="D319" s="3"/>
      <c r="E319" s="3"/>
      <c r="F319" s="3"/>
      <c r="G319" s="3"/>
    </row>
    <row r="320" spans="1:7" ht="15">
      <c r="A320" s="3"/>
      <c r="B320" s="3"/>
      <c r="C320" s="3"/>
      <c r="D320" s="3"/>
      <c r="E320" s="3"/>
      <c r="F320" s="3"/>
      <c r="G320" s="3"/>
    </row>
    <row r="321" spans="1:7" ht="15">
      <c r="A321" s="3"/>
      <c r="B321" s="3"/>
      <c r="C321" s="3"/>
      <c r="D321" s="3"/>
      <c r="E321" s="3"/>
      <c r="F321" s="3"/>
      <c r="G321" s="3"/>
    </row>
    <row r="322" spans="1:7" ht="15">
      <c r="A322" s="3"/>
      <c r="B322" s="3"/>
      <c r="C322" s="3"/>
      <c r="D322" s="3"/>
      <c r="E322" s="3"/>
      <c r="F322" s="3"/>
      <c r="G322" s="3"/>
    </row>
    <row r="323" spans="1:7" ht="15">
      <c r="A323" s="3"/>
      <c r="B323" s="3"/>
      <c r="C323" s="3"/>
      <c r="D323" s="3"/>
      <c r="E323" s="3"/>
      <c r="F323" s="3"/>
      <c r="G323" s="3"/>
    </row>
    <row r="324" spans="1:7" ht="15">
      <c r="A324" s="3"/>
      <c r="B324" s="3"/>
      <c r="C324" s="3"/>
      <c r="D324" s="3"/>
      <c r="E324" s="3"/>
      <c r="F324" s="3"/>
      <c r="G324" s="3"/>
    </row>
    <row r="325" spans="1:7" ht="15">
      <c r="A325" s="3"/>
      <c r="B325" s="3"/>
      <c r="C325" s="3"/>
      <c r="D325" s="3"/>
      <c r="E325" s="3"/>
      <c r="F325" s="3"/>
      <c r="G325" s="3"/>
    </row>
    <row r="326" spans="1:7" ht="15">
      <c r="A326" s="3"/>
      <c r="B326" s="3"/>
      <c r="C326" s="3"/>
      <c r="D326" s="3"/>
      <c r="E326" s="3"/>
      <c r="F326" s="3"/>
      <c r="G326" s="3"/>
    </row>
    <row r="327" spans="1:7" ht="15">
      <c r="A327" s="3"/>
      <c r="B327" s="3"/>
      <c r="C327" s="3"/>
      <c r="D327" s="3"/>
      <c r="E327" s="3"/>
      <c r="F327" s="3"/>
      <c r="G327" s="3"/>
    </row>
    <row r="328" spans="1:7" ht="15">
      <c r="A328" s="3"/>
      <c r="B328" s="3"/>
      <c r="C328" s="3"/>
      <c r="D328" s="3"/>
      <c r="E328" s="3"/>
      <c r="F328" s="3"/>
      <c r="G328" s="3"/>
    </row>
    <row r="329" spans="1:7" ht="15">
      <c r="A329" s="3"/>
      <c r="B329" s="3"/>
      <c r="C329" s="3"/>
      <c r="D329" s="3"/>
      <c r="E329" s="3"/>
      <c r="F329" s="3"/>
      <c r="G329" s="3"/>
    </row>
    <row r="330" spans="1:7" ht="15">
      <c r="A330" s="3"/>
      <c r="B330" s="3"/>
      <c r="C330" s="3"/>
      <c r="D330" s="3"/>
      <c r="E330" s="3"/>
      <c r="F330" s="3"/>
      <c r="G330" s="3"/>
    </row>
    <row r="331" spans="1:7" ht="15">
      <c r="A331" s="3"/>
      <c r="B331" s="3"/>
      <c r="C331" s="3"/>
      <c r="D331" s="3"/>
      <c r="E331" s="3"/>
      <c r="F331" s="3"/>
      <c r="G331" s="3"/>
    </row>
    <row r="332" spans="1:7" ht="15">
      <c r="A332" s="3"/>
      <c r="B332" s="3"/>
      <c r="C332" s="3"/>
      <c r="D332" s="3"/>
      <c r="E332" s="3"/>
      <c r="F332" s="3"/>
      <c r="G332" s="3"/>
    </row>
    <row r="333" spans="1:7" ht="15">
      <c r="A333" s="3"/>
      <c r="B333" s="3"/>
      <c r="C333" s="3"/>
      <c r="D333" s="3"/>
      <c r="E333" s="3"/>
      <c r="F333" s="3"/>
      <c r="G333" s="3"/>
    </row>
    <row r="334" spans="1:7" ht="15">
      <c r="A334" s="3"/>
      <c r="B334" s="3"/>
      <c r="C334" s="3"/>
      <c r="D334" s="3"/>
      <c r="E334" s="3"/>
      <c r="F334" s="3"/>
      <c r="G334" s="3"/>
    </row>
    <row r="335" spans="1:7" ht="15">
      <c r="A335" s="3"/>
      <c r="B335" s="3"/>
      <c r="C335" s="3"/>
      <c r="D335" s="3"/>
      <c r="E335" s="3"/>
      <c r="F335" s="3"/>
      <c r="G335" s="3"/>
    </row>
    <row r="336" spans="1:7" ht="15">
      <c r="A336" s="3"/>
      <c r="B336" s="3"/>
      <c r="C336" s="3"/>
      <c r="D336" s="3"/>
      <c r="E336" s="3"/>
      <c r="F336" s="3"/>
      <c r="G336" s="3"/>
    </row>
    <row r="337" spans="1:7" ht="15">
      <c r="A337" s="3"/>
      <c r="B337" s="3"/>
      <c r="C337" s="3"/>
      <c r="D337" s="3"/>
      <c r="E337" s="3"/>
      <c r="F337" s="3"/>
      <c r="G337" s="3"/>
    </row>
    <row r="338" spans="1:7" ht="15">
      <c r="A338" s="3"/>
      <c r="B338" s="3"/>
      <c r="C338" s="3"/>
      <c r="D338" s="3"/>
      <c r="E338" s="3"/>
      <c r="F338" s="3"/>
      <c r="G338" s="3"/>
    </row>
    <row r="339" spans="1:7" ht="15">
      <c r="A339" s="3"/>
      <c r="B339" s="3"/>
      <c r="C339" s="3"/>
      <c r="D339" s="3"/>
      <c r="E339" s="3"/>
      <c r="F339" s="3"/>
      <c r="G339" s="3"/>
    </row>
    <row r="340" spans="1:7" ht="15">
      <c r="A340" s="3"/>
      <c r="B340" s="3"/>
      <c r="C340" s="3"/>
      <c r="D340" s="3"/>
      <c r="E340" s="3"/>
      <c r="F340" s="3"/>
      <c r="G340" s="3"/>
    </row>
    <row r="341" spans="1:7" ht="15">
      <c r="A341" s="3"/>
      <c r="B341" s="3"/>
      <c r="C341" s="3"/>
      <c r="D341" s="3"/>
      <c r="E341" s="3"/>
      <c r="F341" s="3"/>
      <c r="G341" s="3"/>
    </row>
    <row r="342" spans="1:7" ht="15">
      <c r="A342" s="3"/>
      <c r="B342" s="3"/>
      <c r="C342" s="3"/>
      <c r="D342" s="3"/>
      <c r="E342" s="3"/>
      <c r="F342" s="3"/>
      <c r="G342" s="3"/>
    </row>
    <row r="343" spans="1:7" ht="15">
      <c r="A343" s="3"/>
      <c r="B343" s="3"/>
      <c r="C343" s="3"/>
      <c r="D343" s="3"/>
      <c r="E343" s="3"/>
      <c r="F343" s="3"/>
      <c r="G343" s="3"/>
    </row>
    <row r="344" spans="1:7" ht="15">
      <c r="A344" s="3"/>
      <c r="B344" s="3"/>
      <c r="C344" s="3"/>
      <c r="D344" s="3"/>
      <c r="E344" s="3"/>
      <c r="F344" s="3"/>
      <c r="G344" s="3"/>
    </row>
    <row r="345" spans="1:7" ht="15">
      <c r="A345" s="3"/>
      <c r="B345" s="3"/>
      <c r="C345" s="3"/>
      <c r="D345" s="3"/>
      <c r="E345" s="3"/>
      <c r="F345" s="3"/>
      <c r="G345" s="3"/>
    </row>
    <row r="346" spans="1:7" ht="15">
      <c r="A346" s="3"/>
      <c r="B346" s="3"/>
      <c r="C346" s="3"/>
      <c r="D346" s="3"/>
      <c r="E346" s="3"/>
      <c r="F346" s="3"/>
      <c r="G346" s="3"/>
    </row>
    <row r="347" spans="1:7" ht="15">
      <c r="A347" s="3"/>
      <c r="B347" s="3"/>
      <c r="C347" s="3"/>
      <c r="D347" s="3"/>
      <c r="E347" s="3"/>
      <c r="F347" s="3"/>
      <c r="G347" s="3"/>
    </row>
    <row r="348" spans="1:7" ht="15">
      <c r="A348" s="3"/>
      <c r="B348" s="3"/>
      <c r="C348" s="3"/>
      <c r="D348" s="3"/>
      <c r="E348" s="3"/>
      <c r="F348" s="3"/>
      <c r="G348" s="3"/>
    </row>
    <row r="349" spans="1:7" ht="15">
      <c r="A349" s="3"/>
      <c r="B349" s="3"/>
      <c r="C349" s="3"/>
      <c r="D349" s="3"/>
      <c r="E349" s="3"/>
      <c r="F349" s="3"/>
      <c r="G349" s="3"/>
    </row>
    <row r="350" spans="1:7" ht="15">
      <c r="A350" s="3"/>
      <c r="B350" s="3"/>
      <c r="C350" s="3"/>
      <c r="D350" s="3"/>
      <c r="E350" s="3"/>
      <c r="F350" s="3"/>
      <c r="G350" s="3"/>
    </row>
    <row r="351" spans="1:7" ht="15">
      <c r="A351" s="3"/>
      <c r="B351" s="3"/>
      <c r="C351" s="3"/>
      <c r="D351" s="3"/>
      <c r="E351" s="3"/>
      <c r="F351" s="3"/>
      <c r="G351" s="3"/>
    </row>
    <row r="352" spans="1:7" ht="15">
      <c r="A352" s="3"/>
      <c r="B352" s="3"/>
      <c r="C352" s="3"/>
      <c r="D352" s="3"/>
      <c r="E352" s="3"/>
      <c r="F352" s="3"/>
      <c r="G352" s="3"/>
    </row>
    <row r="353" spans="1:7" ht="15">
      <c r="A353" s="3"/>
      <c r="B353" s="3"/>
      <c r="C353" s="3"/>
      <c r="D353" s="3"/>
      <c r="E353" s="3"/>
      <c r="F353" s="3"/>
      <c r="G353" s="3"/>
    </row>
    <row r="354" spans="1:7" ht="15">
      <c r="A354" s="3"/>
      <c r="B354" s="3"/>
      <c r="C354" s="3"/>
      <c r="D354" s="3"/>
      <c r="E354" s="3"/>
      <c r="F354" s="3"/>
      <c r="G354" s="3"/>
    </row>
    <row r="355" spans="1:7" ht="15">
      <c r="A355" s="3"/>
      <c r="B355" s="3"/>
      <c r="C355" s="3"/>
      <c r="D355" s="3"/>
      <c r="E355" s="3"/>
      <c r="F355" s="3"/>
      <c r="G355" s="3"/>
    </row>
    <row r="356" spans="1:7" ht="15">
      <c r="A356" s="3"/>
      <c r="B356" s="3"/>
      <c r="C356" s="3"/>
      <c r="D356" s="3"/>
      <c r="E356" s="3"/>
      <c r="F356" s="3"/>
      <c r="G356" s="3"/>
    </row>
    <row r="357" spans="1:7" ht="15">
      <c r="A357" s="3"/>
      <c r="B357" s="3"/>
      <c r="C357" s="3"/>
      <c r="D357" s="3"/>
      <c r="E357" s="3"/>
      <c r="F357" s="3"/>
      <c r="G357" s="3"/>
    </row>
    <row r="358" spans="1:7" ht="15">
      <c r="A358" s="3"/>
      <c r="B358" s="3"/>
      <c r="C358" s="3"/>
      <c r="D358" s="3"/>
      <c r="E358" s="3"/>
      <c r="F358" s="3"/>
      <c r="G358" s="3"/>
    </row>
    <row r="359" spans="1:7" ht="15">
      <c r="A359" s="3"/>
      <c r="B359" s="3"/>
      <c r="C359" s="3"/>
      <c r="D359" s="3"/>
      <c r="E359" s="3"/>
      <c r="F359" s="3"/>
      <c r="G359" s="3"/>
    </row>
    <row r="360" spans="1:7" ht="15">
      <c r="A360" s="3"/>
      <c r="B360" s="3"/>
      <c r="C360" s="3"/>
      <c r="D360" s="3"/>
      <c r="E360" s="3"/>
      <c r="F360" s="3"/>
      <c r="G360" s="3"/>
    </row>
    <row r="361" spans="1:7" ht="15">
      <c r="A361" s="3"/>
      <c r="B361" s="3"/>
      <c r="C361" s="3"/>
      <c r="D361" s="3"/>
      <c r="E361" s="3"/>
      <c r="F361" s="3"/>
      <c r="G361" s="3"/>
    </row>
    <row r="362" spans="1:7" ht="15">
      <c r="A362" s="3"/>
      <c r="B362" s="3"/>
      <c r="C362" s="3"/>
      <c r="D362" s="3"/>
      <c r="E362" s="3"/>
      <c r="F362" s="3"/>
      <c r="G362" s="3"/>
    </row>
    <row r="363" spans="1:7" ht="15">
      <c r="A363" s="3"/>
      <c r="B363" s="3"/>
      <c r="C363" s="3"/>
      <c r="D363" s="3"/>
      <c r="E363" s="3"/>
      <c r="F363" s="3"/>
      <c r="G363" s="3"/>
    </row>
    <row r="364" spans="1:7" ht="15">
      <c r="A364" s="3"/>
      <c r="B364" s="3"/>
      <c r="C364" s="3"/>
      <c r="D364" s="3"/>
      <c r="E364" s="3"/>
      <c r="F364" s="3"/>
      <c r="G364" s="3"/>
    </row>
    <row r="365" spans="1:7" ht="15">
      <c r="A365" s="3"/>
      <c r="B365" s="3"/>
      <c r="C365" s="3"/>
      <c r="D365" s="3"/>
      <c r="E365" s="3"/>
      <c r="F365" s="3"/>
      <c r="G365" s="3"/>
    </row>
    <row r="366" spans="1:7" ht="15">
      <c r="A366" s="3"/>
      <c r="B366" s="3"/>
      <c r="C366" s="3"/>
      <c r="D366" s="3"/>
      <c r="E366" s="3"/>
      <c r="F366" s="3"/>
      <c r="G366" s="3"/>
    </row>
    <row r="367" spans="1:7" ht="15">
      <c r="A367" s="3"/>
      <c r="B367" s="3"/>
      <c r="C367" s="3"/>
      <c r="D367" s="3"/>
      <c r="E367" s="3"/>
      <c r="F367" s="3"/>
      <c r="G367" s="3"/>
    </row>
    <row r="368" spans="1:7" ht="15">
      <c r="A368" s="3"/>
      <c r="B368" s="3"/>
      <c r="C368" s="3"/>
      <c r="D368" s="3"/>
      <c r="E368" s="3"/>
      <c r="F368" s="3"/>
      <c r="G368" s="3"/>
    </row>
    <row r="369" spans="1:7" ht="15">
      <c r="A369" s="3"/>
      <c r="B369" s="3"/>
      <c r="C369" s="3"/>
      <c r="D369" s="3"/>
      <c r="E369" s="3"/>
      <c r="F369" s="3"/>
      <c r="G369" s="3"/>
    </row>
    <row r="370" spans="1:7" ht="15">
      <c r="A370" s="3"/>
      <c r="B370" s="3"/>
      <c r="C370" s="3"/>
      <c r="D370" s="3"/>
      <c r="E370" s="3"/>
      <c r="F370" s="3"/>
      <c r="G370" s="3"/>
    </row>
    <row r="371" spans="1:7" ht="15">
      <c r="A371" s="3"/>
      <c r="B371" s="3"/>
      <c r="C371" s="3"/>
      <c r="D371" s="3"/>
      <c r="E371" s="3"/>
      <c r="F371" s="3"/>
      <c r="G371" s="3"/>
    </row>
    <row r="372" spans="1:7" ht="15">
      <c r="A372" s="3"/>
      <c r="B372" s="3"/>
      <c r="C372" s="3"/>
      <c r="D372" s="3"/>
      <c r="E372" s="3"/>
      <c r="F372" s="3"/>
      <c r="G372" s="3"/>
    </row>
    <row r="373" spans="1:7" ht="15">
      <c r="A373" s="3"/>
      <c r="B373" s="3"/>
      <c r="C373" s="3"/>
      <c r="D373" s="3"/>
      <c r="E373" s="3"/>
      <c r="F373" s="3"/>
      <c r="G373" s="3"/>
    </row>
    <row r="374" spans="1:7" ht="15">
      <c r="A374" s="3"/>
      <c r="B374" s="3"/>
      <c r="C374" s="3"/>
      <c r="D374" s="3"/>
      <c r="E374" s="3"/>
      <c r="F374" s="3"/>
      <c r="G374" s="3"/>
    </row>
    <row r="375" spans="1:7" ht="15">
      <c r="A375" s="3"/>
      <c r="B375" s="3"/>
      <c r="C375" s="3"/>
      <c r="D375" s="3"/>
      <c r="E375" s="3"/>
      <c r="F375" s="3"/>
      <c r="G375" s="3"/>
    </row>
    <row r="376" spans="1:7" ht="15">
      <c r="A376" s="3"/>
      <c r="B376" s="3"/>
      <c r="C376" s="3"/>
      <c r="D376" s="3"/>
      <c r="E376" s="3"/>
      <c r="F376" s="3"/>
      <c r="G376" s="3"/>
    </row>
    <row r="377" spans="1:7" ht="15">
      <c r="A377" s="3"/>
      <c r="B377" s="3"/>
      <c r="C377" s="3"/>
      <c r="D377" s="3"/>
      <c r="E377" s="3"/>
      <c r="F377" s="3"/>
      <c r="G377" s="3"/>
    </row>
    <row r="378" spans="1:7" ht="15">
      <c r="A378" s="3"/>
      <c r="B378" s="3"/>
      <c r="C378" s="3"/>
      <c r="D378" s="3"/>
      <c r="E378" s="3"/>
      <c r="F378" s="3"/>
      <c r="G378" s="3"/>
    </row>
    <row r="379" spans="1:7" ht="15">
      <c r="A379" s="3"/>
      <c r="B379" s="3"/>
      <c r="C379" s="3"/>
      <c r="D379" s="3"/>
      <c r="E379" s="3"/>
      <c r="F379" s="3"/>
      <c r="G379" s="3"/>
    </row>
    <row r="380" spans="1:7" ht="15">
      <c r="A380" s="3"/>
      <c r="B380" s="3"/>
      <c r="C380" s="3"/>
      <c r="D380" s="3"/>
      <c r="E380" s="3"/>
      <c r="F380" s="3"/>
      <c r="G380" s="3"/>
    </row>
    <row r="381" spans="1:7" ht="15">
      <c r="A381" s="3"/>
      <c r="B381" s="3"/>
      <c r="C381" s="3"/>
      <c r="D381" s="3"/>
      <c r="E381" s="3"/>
      <c r="F381" s="3"/>
      <c r="G381" s="3"/>
    </row>
    <row r="382" spans="1:7" ht="15">
      <c r="A382" s="3"/>
      <c r="B382" s="3"/>
      <c r="C382" s="3"/>
      <c r="D382" s="3"/>
      <c r="E382" s="3"/>
      <c r="F382" s="3"/>
      <c r="G382" s="3"/>
    </row>
    <row r="383" spans="1:7" ht="15">
      <c r="A383" s="3"/>
      <c r="B383" s="3"/>
      <c r="C383" s="3"/>
      <c r="D383" s="3"/>
      <c r="E383" s="3"/>
      <c r="F383" s="3"/>
      <c r="G383" s="3"/>
    </row>
    <row r="384" spans="1:7" ht="15">
      <c r="A384" s="3"/>
      <c r="B384" s="3"/>
      <c r="C384" s="3"/>
      <c r="D384" s="3"/>
      <c r="E384" s="3"/>
      <c r="F384" s="3"/>
      <c r="G384" s="3"/>
    </row>
    <row r="385" spans="1:7" ht="15">
      <c r="A385" s="3"/>
      <c r="B385" s="3"/>
      <c r="C385" s="3"/>
      <c r="D385" s="3"/>
      <c r="E385" s="3"/>
      <c r="F385" s="3"/>
      <c r="G385" s="3"/>
    </row>
    <row r="386" spans="1:7" ht="15">
      <c r="A386" s="3"/>
      <c r="B386" s="3"/>
      <c r="C386" s="3"/>
      <c r="D386" s="3"/>
      <c r="E386" s="3"/>
      <c r="F386" s="3"/>
      <c r="G386" s="3"/>
    </row>
    <row r="387" spans="1:7" ht="15">
      <c r="A387" s="3"/>
      <c r="B387" s="3"/>
      <c r="C387" s="3"/>
      <c r="D387" s="3"/>
      <c r="E387" s="3"/>
      <c r="F387" s="3"/>
      <c r="G387" s="3"/>
    </row>
    <row r="388" spans="1:7" ht="15">
      <c r="A388" s="3"/>
      <c r="B388" s="3"/>
      <c r="C388" s="3"/>
      <c r="D388" s="3"/>
      <c r="E388" s="3"/>
      <c r="F388" s="3"/>
      <c r="G388" s="3"/>
    </row>
    <row r="389" spans="1:7" ht="15">
      <c r="A389" s="3"/>
      <c r="B389" s="3"/>
      <c r="C389" s="3"/>
      <c r="D389" s="3"/>
      <c r="E389" s="3"/>
      <c r="F389" s="3"/>
      <c r="G389" s="3"/>
    </row>
    <row r="390" spans="1:7" ht="15">
      <c r="A390" s="3"/>
      <c r="B390" s="3"/>
      <c r="C390" s="3"/>
      <c r="D390" s="3"/>
      <c r="E390" s="3"/>
      <c r="F390" s="3"/>
      <c r="G390" s="3"/>
    </row>
    <row r="391" spans="1:7" ht="15">
      <c r="A391" s="3"/>
      <c r="B391" s="3"/>
      <c r="C391" s="3"/>
      <c r="D391" s="3"/>
      <c r="E391" s="3"/>
      <c r="F391" s="3"/>
      <c r="G391" s="3"/>
    </row>
    <row r="392" spans="1:7" ht="15">
      <c r="A392" s="3"/>
      <c r="B392" s="3"/>
      <c r="C392" s="3"/>
      <c r="D392" s="3"/>
      <c r="E392" s="3"/>
      <c r="F392" s="3"/>
      <c r="G392" s="3"/>
    </row>
    <row r="393" spans="1:7" ht="15">
      <c r="A393" s="3"/>
      <c r="B393" s="3"/>
      <c r="C393" s="3"/>
      <c r="D393" s="3"/>
      <c r="E393" s="3"/>
      <c r="F393" s="3"/>
      <c r="G393" s="3"/>
    </row>
    <row r="394" spans="1:7" ht="15">
      <c r="A394" s="3"/>
      <c r="B394" s="3"/>
      <c r="C394" s="3"/>
      <c r="D394" s="3"/>
      <c r="E394" s="3"/>
      <c r="F394" s="3"/>
      <c r="G394" s="3"/>
    </row>
    <row r="395" spans="1:7" ht="15">
      <c r="A395" s="3"/>
      <c r="B395" s="3"/>
      <c r="C395" s="3"/>
      <c r="D395" s="3"/>
      <c r="E395" s="3"/>
      <c r="F395" s="3"/>
      <c r="G395" s="3"/>
    </row>
    <row r="396" spans="1:7" ht="15">
      <c r="A396" s="3"/>
      <c r="B396" s="3"/>
      <c r="C396" s="3"/>
      <c r="D396" s="3"/>
      <c r="E396" s="3"/>
      <c r="F396" s="3"/>
      <c r="G396" s="3"/>
    </row>
    <row r="397" spans="1:7" ht="15">
      <c r="A397" s="3"/>
      <c r="B397" s="3"/>
      <c r="C397" s="3"/>
      <c r="D397" s="3"/>
      <c r="E397" s="3"/>
      <c r="F397" s="3"/>
      <c r="G397" s="3"/>
    </row>
    <row r="398" spans="1:7" ht="15">
      <c r="A398" s="3"/>
      <c r="B398" s="3"/>
      <c r="C398" s="3"/>
      <c r="D398" s="3"/>
      <c r="E398" s="3"/>
      <c r="F398" s="3"/>
      <c r="G398" s="3"/>
    </row>
    <row r="399" spans="1:7" ht="15">
      <c r="A399" s="3"/>
      <c r="B399" s="3"/>
      <c r="C399" s="3"/>
      <c r="D399" s="3"/>
      <c r="E399" s="3"/>
      <c r="F399" s="3"/>
      <c r="G399" s="3"/>
    </row>
    <row r="400" spans="1:7" ht="15">
      <c r="A400" s="3"/>
      <c r="B400" s="3"/>
      <c r="C400" s="3"/>
      <c r="D400" s="3"/>
      <c r="E400" s="3"/>
      <c r="F400" s="3"/>
      <c r="G400" s="3"/>
    </row>
    <row r="401" spans="1:7" ht="15">
      <c r="A401" s="3"/>
      <c r="B401" s="3"/>
      <c r="C401" s="3"/>
      <c r="D401" s="3"/>
      <c r="E401" s="3"/>
      <c r="F401" s="3"/>
      <c r="G401" s="3"/>
    </row>
    <row r="402" spans="1:7" ht="15">
      <c r="A402" s="3"/>
      <c r="B402" s="3"/>
      <c r="C402" s="3"/>
      <c r="D402" s="3"/>
      <c r="E402" s="3"/>
      <c r="F402" s="3"/>
      <c r="G402" s="3"/>
    </row>
    <row r="403" spans="1:7" ht="15">
      <c r="A403" s="3"/>
      <c r="B403" s="3"/>
      <c r="C403" s="3"/>
      <c r="D403" s="3"/>
      <c r="E403" s="3"/>
      <c r="F403" s="3"/>
      <c r="G403" s="3"/>
    </row>
    <row r="404" spans="1:7" ht="15">
      <c r="A404" s="3"/>
      <c r="B404" s="3"/>
      <c r="C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F405" s="3"/>
      <c r="G405" s="3"/>
    </row>
    <row r="406" spans="1:7" ht="15">
      <c r="A406" s="3"/>
      <c r="B406" s="3"/>
      <c r="C406" s="3"/>
      <c r="D406" s="3"/>
      <c r="E406" s="3"/>
      <c r="F406" s="3"/>
      <c r="G406" s="3"/>
    </row>
    <row r="407" spans="1:7" ht="15">
      <c r="A407" s="3"/>
      <c r="B407" s="3"/>
      <c r="C407" s="3"/>
      <c r="D407" s="3"/>
      <c r="E407" s="3"/>
      <c r="F407" s="3"/>
      <c r="G407" s="3"/>
    </row>
    <row r="408" spans="1:7" ht="15">
      <c r="A408" s="3"/>
      <c r="B408" s="3"/>
      <c r="C408" s="3"/>
      <c r="D408" s="3"/>
      <c r="E408" s="3"/>
      <c r="F408" s="3"/>
      <c r="G408" s="3"/>
    </row>
    <row r="409" spans="1:7" ht="15">
      <c r="A409" s="3"/>
      <c r="B409" s="3"/>
      <c r="C409" s="3"/>
      <c r="D409" s="3"/>
      <c r="E409" s="3"/>
      <c r="F409" s="3"/>
      <c r="G409" s="3"/>
    </row>
    <row r="410" spans="1:7" ht="15">
      <c r="A410" s="3"/>
      <c r="B410" s="3"/>
      <c r="C410" s="3"/>
      <c r="D410" s="3"/>
      <c r="E410" s="3"/>
      <c r="F410" s="3"/>
      <c r="G410" s="3"/>
    </row>
    <row r="411" spans="1:7" ht="15">
      <c r="A411" s="3"/>
      <c r="B411" s="3"/>
      <c r="C411" s="3"/>
      <c r="D411" s="3"/>
      <c r="E411" s="3"/>
      <c r="F411" s="3"/>
      <c r="G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</sheetData>
  <sheetProtection/>
  <mergeCells count="16">
    <mergeCell ref="A146:F146"/>
    <mergeCell ref="A11:G11"/>
    <mergeCell ref="A13:A14"/>
    <mergeCell ref="B13:B14"/>
    <mergeCell ref="D13:D14"/>
    <mergeCell ref="E13:E14"/>
    <mergeCell ref="F13:F14"/>
    <mergeCell ref="A1:I1"/>
    <mergeCell ref="A2:I2"/>
    <mergeCell ref="A3:I3"/>
    <mergeCell ref="A4:I4"/>
    <mergeCell ref="A5:I5"/>
    <mergeCell ref="A9:G9"/>
    <mergeCell ref="A10:E10"/>
    <mergeCell ref="A6:F6"/>
    <mergeCell ref="A8:I8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2018-11-08T10:42:42Z</cp:lastPrinted>
  <dcterms:created xsi:type="dcterms:W3CDTF">1996-10-08T23:32:33Z</dcterms:created>
  <dcterms:modified xsi:type="dcterms:W3CDTF">2018-12-13T08:21:26Z</dcterms:modified>
  <cp:category/>
  <cp:version/>
  <cp:contentType/>
  <cp:contentStatus/>
</cp:coreProperties>
</file>